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8800" windowHeight="13725"/>
  </bookViews>
  <sheets>
    <sheet name="Sheet 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24" i="2" l="1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L125" i="2" l="1"/>
</calcChain>
</file>

<file path=xl/sharedStrings.xml><?xml version="1.0" encoding="utf-8"?>
<sst xmlns="http://schemas.openxmlformats.org/spreadsheetml/2006/main" count="1494" uniqueCount="532">
  <si>
    <t>Picture</t>
  </si>
  <si>
    <t>StyleName</t>
  </si>
  <si>
    <t>OrderNumber</t>
  </si>
  <si>
    <t>Composition</t>
  </si>
  <si>
    <t>Description</t>
  </si>
  <si>
    <t>Colour1</t>
  </si>
  <si>
    <t>Colour2</t>
  </si>
  <si>
    <t>Colour3</t>
  </si>
  <si>
    <t>Sizes</t>
  </si>
  <si>
    <t>Assortment</t>
  </si>
  <si>
    <t>RRP</t>
  </si>
  <si>
    <t>AvailableCartons</t>
  </si>
  <si>
    <t>AvailablePieces</t>
  </si>
  <si>
    <t>Brand</t>
  </si>
  <si>
    <t>Category</t>
  </si>
  <si>
    <t>QtyPerCarton</t>
  </si>
  <si>
    <t>LK-125ORIENT</t>
  </si>
  <si>
    <t>CG604830</t>
  </si>
  <si>
    <t>KNIT 100% COTTON 7 GG</t>
  </si>
  <si>
    <t>LADIES LOOSE KNIT OPEN -V-NECK MESH 
JUMPER WITH CONTRAST TRIM AND TASSLES</t>
  </si>
  <si>
    <t/>
  </si>
  <si>
    <t>1 x CREAM/BLACK TRIMS</t>
  </si>
  <si>
    <t>CREAM/BLACK TRIMS</t>
  </si>
  <si>
    <t>S M L</t>
  </si>
  <si>
    <t>2 2 2</t>
  </si>
  <si>
    <t>BRAVE SOUL</t>
  </si>
  <si>
    <t>KNITWEAR</t>
  </si>
  <si>
    <t>12 PCS</t>
  </si>
  <si>
    <t>LK-162HOLLYZIPA</t>
  </si>
  <si>
    <t>CG598903</t>
  </si>
  <si>
    <t>KNITTED 70% VISCOSE 30% POLYAMIDE 12GG</t>
  </si>
  <si>
    <t>LADIES CREW NECK JUMPER WITH ZIP CUFF
DETAIL</t>
  </si>
  <si>
    <t>1 x IVORY</t>
  </si>
  <si>
    <t>IVORY</t>
  </si>
  <si>
    <t>XS S M L</t>
  </si>
  <si>
    <t>1  2 2 2</t>
  </si>
  <si>
    <t>14 PCS</t>
  </si>
  <si>
    <t>LK-162HOLLYZIPB</t>
  </si>
  <si>
    <t>CG598905</t>
  </si>
  <si>
    <t>1 x BISCUIT</t>
  </si>
  <si>
    <t>BISCUIT</t>
  </si>
  <si>
    <t>LK-162TONIB</t>
  </si>
  <si>
    <t>CG598946</t>
  </si>
  <si>
    <t>KNITTED 100% ACRYLIC 3GG</t>
  </si>
  <si>
    <t>LADIES CREW NECK CABLE JUMPER</t>
  </si>
  <si>
    <t>1 x CHARCOAL</t>
  </si>
  <si>
    <t>CHARCOAL</t>
  </si>
  <si>
    <t>LK-230CINDYA</t>
  </si>
  <si>
    <t>CG577446</t>
  </si>
  <si>
    <t>100% ACRYLIC 5GG</t>
  </si>
  <si>
    <t>LADIES OVERSIZED CABLE KNIT JUMPER
WITH ROLL NECK AND SHOULDER DETAIL</t>
  </si>
  <si>
    <t>1 x SCARLET</t>
  </si>
  <si>
    <t>1  2 2 1</t>
  </si>
  <si>
    <t>LK-230FIANAA</t>
  </si>
  <si>
    <t>CG573089</t>
  </si>
  <si>
    <t>LADIES KNITTED FISHERMAN RIB JUMPER
WITH HIGH NECK</t>
  </si>
  <si>
    <t>1 x BLACK</t>
  </si>
  <si>
    <t>1 x DARK SLATE</t>
  </si>
  <si>
    <t>1 x MID HONEY</t>
  </si>
  <si>
    <t>18 PCS</t>
  </si>
  <si>
    <t>LK-230HOCKNEY</t>
  </si>
  <si>
    <t>CG598399</t>
  </si>
  <si>
    <t>KNITTED 100% POLYESTER</t>
  </si>
  <si>
    <t>LADIES TWISTED FRONT KNIT TOP</t>
  </si>
  <si>
    <t>LK-230HOCKNEYBLK</t>
  </si>
  <si>
    <t>CG598400</t>
  </si>
  <si>
    <t>BLACK</t>
  </si>
  <si>
    <t>LK-230MANGA</t>
  </si>
  <si>
    <t>CG598258</t>
  </si>
  <si>
    <t>KNITTED 73% ACRYLIC 25% POLYAMIDE 2% ELASTANE 7GG</t>
  </si>
  <si>
    <t>LADIES ROLL NECK OVERSIZED JUMPER WITH
STRIPE</t>
  </si>
  <si>
    <t>1 x IVORY/WARM BISCUIT</t>
  </si>
  <si>
    <t>LK-230MATTYB</t>
  </si>
  <si>
    <t>CG578079</t>
  </si>
  <si>
    <t>100% ACRYLIC MOHAIR LIKE 5GG</t>
  </si>
  <si>
    <t>LADIES SHORT V-NECK VEST
WITH FASHION DETAIL AT THE FRONT
AND WIDE 2X2 RIB HEM</t>
  </si>
  <si>
    <t>1 x PALE BLUE</t>
  </si>
  <si>
    <t>LK-230MATTYC</t>
  </si>
  <si>
    <t>CG578080</t>
  </si>
  <si>
    <t>1 x BUBBLE GUM PINK</t>
  </si>
  <si>
    <t>LK-230MAXE</t>
  </si>
  <si>
    <t>CG573077</t>
  </si>
  <si>
    <t>100% ACRYLIC</t>
  </si>
  <si>
    <t>LADIES KNITTED FISHERMAN RIB V NECK
JUMPER WITH RAGLAN SLEEVE</t>
  </si>
  <si>
    <t>1 x BERRY</t>
  </si>
  <si>
    <t>1 x CREAM</t>
  </si>
  <si>
    <t>LK-230MOXYB</t>
  </si>
  <si>
    <t>CG598396</t>
  </si>
  <si>
    <t>KNITTED 100% ACRYLIC</t>
  </si>
  <si>
    <t>LADIES CREW NECK JUMPER WITH WIDE SPLIT
SLEEVE DETAIL AND DEEP HEM AND CUFF
DETAILS</t>
  </si>
  <si>
    <t>XS S M L XL</t>
  </si>
  <si>
    <t>1  2 2 2 1</t>
  </si>
  <si>
    <t>16 PCS</t>
  </si>
  <si>
    <t>LK-230RURU</t>
  </si>
  <si>
    <t>CG598361</t>
  </si>
  <si>
    <t>KNIT   100% ACRYLIC 7GG</t>
  </si>
  <si>
    <t>LADIES OVERSIZED TURTLE NECK STRIPE
JUMPER IN FISHERMAN KNIT</t>
  </si>
  <si>
    <t>1 x BLACK/WHITE</t>
  </si>
  <si>
    <t>BLACK/WHITE STRIPE</t>
  </si>
  <si>
    <t>LK-230WERBURGHSB</t>
  </si>
  <si>
    <t>CG593478</t>
  </si>
  <si>
    <t>100% ACRYLIC MOHAIR LIKE KNITTED 5GG</t>
  </si>
  <si>
    <t>LADIES ROLL NECK JUMPER WITH TURNED
BACK CUFF</t>
  </si>
  <si>
    <t>2 x ECRU</t>
  </si>
  <si>
    <t>LK-248CATTIFORD</t>
  </si>
  <si>
    <t>CG580584</t>
  </si>
  <si>
    <t>KNIT 98% MOHAIR LIKE ACRYLIC 2% POLYESTER 3GG</t>
  </si>
  <si>
    <t>LADIES RIBBED ROLLED NECK JUMPER</t>
  </si>
  <si>
    <t>LK-248FEASTA</t>
  </si>
  <si>
    <t>CG602548</t>
  </si>
  <si>
    <t>KNIT   67% ACRYLIC 31% POLYAMIDE 2% ELASTANE   7GG</t>
  </si>
  <si>
    <t>LADIES CREW NECK ANIMAL JACQUARD JUMPER</t>
  </si>
  <si>
    <t>1 x PINK/LILAC</t>
  </si>
  <si>
    <t>LK-248HOLLYPR</t>
  </si>
  <si>
    <t>CG601196</t>
  </si>
  <si>
    <t>LADIES CREW NECK JUMPER WITH MOCK
POPPER GOLD BUTTONS ON CUFF</t>
  </si>
  <si>
    <t>1 x PURPLE</t>
  </si>
  <si>
    <t>PURPLE</t>
  </si>
  <si>
    <t>LK-248RUFFUS</t>
  </si>
  <si>
    <t>CG599078</t>
  </si>
  <si>
    <t>KNIT 80%POLYESTER 8% POLYAMIDE 8% ACRYLIC 4% WOOL 5GG</t>
  </si>
  <si>
    <t>LADIES TURTLE NECK BOXY JUMPER IN SOFT
TOUCH YARN</t>
  </si>
  <si>
    <t>1 x LIME</t>
  </si>
  <si>
    <t>LIME</t>
  </si>
  <si>
    <t>LK-248ZULUB</t>
  </si>
  <si>
    <t>CG603311</t>
  </si>
  <si>
    <t>KNIT 73% ACRYLIC 24% NYLON 3% ELASTANE</t>
  </si>
  <si>
    <t>LADIES RIBBED JUMPER WITH POLO NECK
DESIGN AND WIDE SLEEVE</t>
  </si>
  <si>
    <t>LK-273BUSTED</t>
  </si>
  <si>
    <t>CG590188</t>
  </si>
  <si>
    <t>80% VISCOSE (2PLY), 20% POLYAMIDE(1PY) KNITTED 12GG</t>
  </si>
  <si>
    <t>LADIES RIB TIE FRONT  JUMPER</t>
  </si>
  <si>
    <t>LK-273BUSTEDA</t>
  </si>
  <si>
    <t>CG590189</t>
  </si>
  <si>
    <t>LK-274LINGMOOR</t>
  </si>
  <si>
    <t>CG598722</t>
  </si>
  <si>
    <t>KNIT 100% ACRYLIC 5GG</t>
  </si>
  <si>
    <t>LADIES FAIRISLE DESIGN DROP SHOULDER
JUMPER WITH CONTRAST TRIMS</t>
  </si>
  <si>
    <t>1 x BLACK/CREAM</t>
  </si>
  <si>
    <t>BLACK/CREAM</t>
  </si>
  <si>
    <t>LK-274LINGMOORB</t>
  </si>
  <si>
    <t>CG603045</t>
  </si>
  <si>
    <t>1 x BISCUIT/CREAM</t>
  </si>
  <si>
    <t>BISCUIT (BASE)/CREAM</t>
  </si>
  <si>
    <t>LK-274LINGMOORC</t>
  </si>
  <si>
    <t>CG603046</t>
  </si>
  <si>
    <t>1 x GREY/CREAM</t>
  </si>
  <si>
    <t>GREY (BASE)/CREAM</t>
  </si>
  <si>
    <t>LK-274MAVIE</t>
  </si>
  <si>
    <t>CG598834</t>
  </si>
  <si>
    <t>LADIES SLASH NECK JUMPER WITH BLANKET
STRIPE</t>
  </si>
  <si>
    <t>1 x IVORY/BLACK</t>
  </si>
  <si>
    <t>IVORY/BLACK STRIPE</t>
  </si>
  <si>
    <t>LK-274MAVIEA</t>
  </si>
  <si>
    <t>CG598835</t>
  </si>
  <si>
    <t>1 x GREY/NAVY</t>
  </si>
  <si>
    <t>GREY/NAVY STRIPE</t>
  </si>
  <si>
    <t>LK-286AVIV</t>
  </si>
  <si>
    <t>CG578037</t>
  </si>
  <si>
    <t>100% ACRYLIC 7GG</t>
  </si>
  <si>
    <t>LADIES CABLE KNIT &amp; BOBBLE JUMPER
WITH BELL SLEEVES</t>
  </si>
  <si>
    <t>LK-286AVIVA</t>
  </si>
  <si>
    <t>CG578038</t>
  </si>
  <si>
    <t>1 x SOFT PEACH</t>
  </si>
  <si>
    <t>LK-364BREEZE</t>
  </si>
  <si>
    <t>CG584512</t>
  </si>
  <si>
    <t>KNIT   70% VISCOSE 30% NYLON   12GG</t>
  </si>
  <si>
    <t>COLD SHOULDER TOP</t>
  </si>
  <si>
    <t>1 x PINK</t>
  </si>
  <si>
    <t>LK-364BREEZEA</t>
  </si>
  <si>
    <t>CG584922</t>
  </si>
  <si>
    <t>KNIT 70/VISCOSE 30% NYLON   12GG</t>
  </si>
  <si>
    <t>1 x CORNFLOWER BLUE</t>
  </si>
  <si>
    <t>LK-364KOALAC</t>
  </si>
  <si>
    <t>CG573188</t>
  </si>
  <si>
    <t>72%ACRYLIC 25%POLYAMIDE 3%ELASTANE 5GG</t>
  </si>
  <si>
    <t>LADIES KNITTED FISHERMAN KNIT
TURTLE NECK JUMPER</t>
  </si>
  <si>
    <t>1 x CAMEL</t>
  </si>
  <si>
    <t>LK-364MAIA</t>
  </si>
  <si>
    <t>CG584517</t>
  </si>
  <si>
    <t>LADIES TWIST NECK 2X2 RIB TOP</t>
  </si>
  <si>
    <t>LK-364MAIAB</t>
  </si>
  <si>
    <t>CG584520</t>
  </si>
  <si>
    <t>1 x MID BLUE</t>
  </si>
  <si>
    <t>LK-364SAVANNAH</t>
  </si>
  <si>
    <t>CG578052</t>
  </si>
  <si>
    <t>100% ACRYLIC MOHAIR LIKE 7GG</t>
  </si>
  <si>
    <t>LADIES HIGH NECK LONG SLEEVES
FAIRISLE JACQUARD PRINT KNIT JUMPER</t>
  </si>
  <si>
    <t>1 x CAMEL/MULTI</t>
  </si>
  <si>
    <t>LK-364TROPIC</t>
  </si>
  <si>
    <t>CG595887</t>
  </si>
  <si>
    <t>KNIT 55% ACRYLIC 45% POLYAMIDE (TAPE YARN) 5GG</t>
  </si>
  <si>
    <t>LADIES OPEN KNIT MESH TAPE YARN JUMPER</t>
  </si>
  <si>
    <t>1 x STONE</t>
  </si>
  <si>
    <t>LK-364VACAY</t>
  </si>
  <si>
    <t>CG596562</t>
  </si>
  <si>
    <t>KNIT 50% ACRYLIC 50% COTTON  5GG</t>
  </si>
  <si>
    <t>LADIES ASYMMETRIC POINTELLE OFF THE
SHOULDER JUMPER WITH WIDE SLEEVES</t>
  </si>
  <si>
    <t>LK-364VACAYA</t>
  </si>
  <si>
    <t>CG596563</t>
  </si>
  <si>
    <t>LK-364ZEBBIEA</t>
  </si>
  <si>
    <t>CG579836</t>
  </si>
  <si>
    <t>100% ACRYLIC 12GG</t>
  </si>
  <si>
    <t>ANIMAL JACQUARD PRINT ASYMETRIC JUMPER</t>
  </si>
  <si>
    <t>1 x PINK/CREAM</t>
  </si>
  <si>
    <t>LK-364ZIPA</t>
  </si>
  <si>
    <t>CG581156</t>
  </si>
  <si>
    <t>KNIT 70% VISCOSE 30% POLYAMIDE 12GG</t>
  </si>
  <si>
    <t>LADIES HALF ZIP NECK WITH CUT OUT JUMPER</t>
  </si>
  <si>
    <t>1 x COPPER</t>
  </si>
  <si>
    <t>LK-510GOMEZA</t>
  </si>
  <si>
    <t>CG599422</t>
  </si>
  <si>
    <t>KNITTED 100% ACRYLIC 7GG</t>
  </si>
  <si>
    <t>LADIES RIB TURTLE NECK SLIM FIT JUMPER
WITH STRIPE DETAIL</t>
  </si>
  <si>
    <t>1 x CREAM/BLACK</t>
  </si>
  <si>
    <t>CREAM/BLACK</t>
  </si>
  <si>
    <t>LK-555ARRIAGA</t>
  </si>
  <si>
    <t>CG581185</t>
  </si>
  <si>
    <t>KNIT 70% COTTON 30% POLYESTER 5GG</t>
  </si>
  <si>
    <t>LADIES TUNIC LENGTH CABLE
JUMPER WITH HAND STICHED BOBBLES</t>
  </si>
  <si>
    <t>LK-555DARLA</t>
  </si>
  <si>
    <t>CG584082B</t>
  </si>
  <si>
    <t>KNIT   100% ACRYLIC   12GG</t>
  </si>
  <si>
    <t>RAGLAN CROSS FRONT CUT OUT JUMPER</t>
  </si>
  <si>
    <t>LK-555OSAKAA</t>
  </si>
  <si>
    <t>CG576006</t>
  </si>
  <si>
    <t>LADIES ROUND NECK KNIT JUMPER
WITH BELT</t>
  </si>
  <si>
    <t>1 x SOFT CAMEL</t>
  </si>
  <si>
    <t>LK-555RIVIERA</t>
  </si>
  <si>
    <t>CG594419</t>
  </si>
  <si>
    <t>KNIT 70% VISCOSE, 30% POLYAMIDE 12GG</t>
  </si>
  <si>
    <t>LADIES 2X2 RIB TWISTED V-NECK CROPPED
KNIT STRIPE JUMPER</t>
  </si>
  <si>
    <t>1 x WHITE/BLACK</t>
  </si>
  <si>
    <t>LK-555RIVIERAB</t>
  </si>
  <si>
    <t>CG594420</t>
  </si>
  <si>
    <t>LADIES 2X2 RIB TWISTED V-NECK CROPPED
KNIT JUMPER</t>
  </si>
  <si>
    <t>1 x BEIGE</t>
  </si>
  <si>
    <t>LK-555TANGINGE</t>
  </si>
  <si>
    <t>CG573197</t>
  </si>
  <si>
    <t>100%  ACRYLIC 5GG</t>
  </si>
  <si>
    <t>LADIES ROLL NECK DROP SHOULDER JUMPER</t>
  </si>
  <si>
    <t>2 x MID HONEY</t>
  </si>
  <si>
    <t>LK-555WILLMAB</t>
  </si>
  <si>
    <t>CG599945</t>
  </si>
  <si>
    <t>100% ACRYLIC 5GG KNITTED</t>
  </si>
  <si>
    <t>LADIES TUNIC NECK CABLE JUMPER</t>
  </si>
  <si>
    <t>LK-608LLOYDOTML</t>
  </si>
  <si>
    <t>CG590637</t>
  </si>
  <si>
    <t>52% VISCOSE, 26% POLYESTER, 22% POLYAMIDE (PBT) 7GG KNITTED</t>
  </si>
  <si>
    <t>LADIES TURTLE NECK RIB JUMPER</t>
  </si>
  <si>
    <t>1 x OATMEAL</t>
  </si>
  <si>
    <t>LKC-125CHINAB</t>
  </si>
  <si>
    <t>CG599015</t>
  </si>
  <si>
    <t>KNIT 73% ACRYLIC 25% POLYESTER 2% ELASTANE 7GG</t>
  </si>
  <si>
    <t>LADIES DROPPED SHOULDER CARDIGAN</t>
  </si>
  <si>
    <t>1 x BISCUIT MELANGE</t>
  </si>
  <si>
    <t>BISCUIT MELANGE</t>
  </si>
  <si>
    <t>CARDIGAN</t>
  </si>
  <si>
    <t>LKC-125CHINABLK</t>
  </si>
  <si>
    <t>CG599014</t>
  </si>
  <si>
    <t>LKC-125LAOSB</t>
  </si>
  <si>
    <t>CG599678</t>
  </si>
  <si>
    <t>LADIES DROPPED SHOULDER MAXI LENGTH
CARDIGAN</t>
  </si>
  <si>
    <t>LKC-125MILANA</t>
  </si>
  <si>
    <t>CG599008</t>
  </si>
  <si>
    <t>KNIT 100% ACRYLIC MOHAIR LIKE (OPTION 2 / 1 END) 7GG</t>
  </si>
  <si>
    <t>LADIES LIGHT WEIGHT AND LOOSE KNIT
BUTTON THROUGH CARDI</t>
  </si>
  <si>
    <t>1 x MID GREY/BLACK</t>
  </si>
  <si>
    <t>MID GREY/BLACK</t>
  </si>
  <si>
    <t>LKC-162BOSHB</t>
  </si>
  <si>
    <t>CG601733</t>
  </si>
  <si>
    <t>KNITTED 100% NYLON FEATHER 5GG</t>
  </si>
  <si>
    <t>LADIES BUTTON THROUGH FLUFFY CARDIGAN</t>
  </si>
  <si>
    <t>1 x LIGHT SAGE</t>
  </si>
  <si>
    <t>LIGHT SAGE</t>
  </si>
  <si>
    <t>LKC-162LOTTIE</t>
  </si>
  <si>
    <t>CG599887</t>
  </si>
  <si>
    <t>KNITTED 59% POLYESTER 29% ACRYLIC 9% WOOL 3% ELASTANE (BOUCLE YARN)  5GG</t>
  </si>
  <si>
    <t>LADIES ZIP THROUGH BOMBER JACKET WITH
BOUCLE YARN</t>
  </si>
  <si>
    <t>LKC-162MILANA</t>
  </si>
  <si>
    <t>CG601623</t>
  </si>
  <si>
    <t>KNITTED 50% ACRYLIC 21% POLYAMIDE 20% POLYESTER 7% WOOL 2% ELASTANE 7GG</t>
  </si>
  <si>
    <t>LADIES SPACED DYE BUTTON THROUGH CARDI</t>
  </si>
  <si>
    <t>1 x BISCUIT MIX</t>
  </si>
  <si>
    <t>BISCUIT MIX</t>
  </si>
  <si>
    <t>1  2 2 2 2</t>
  </si>
  <si>
    <t>LKC-162NATS</t>
  </si>
  <si>
    <t>CG603111</t>
  </si>
  <si>
    <t>KNITTED 80% VISCOSE 20% POLYAMIDE  12GG</t>
  </si>
  <si>
    <t>LADIES CREW NECK RIB CARDI WITH BOW
FRONT DETAIL</t>
  </si>
  <si>
    <t>WHITE/BLACK BOW</t>
  </si>
  <si>
    <t>LKC-162NATSA</t>
  </si>
  <si>
    <t>CG603113</t>
  </si>
  <si>
    <t>BLACK/WHITE BOW</t>
  </si>
  <si>
    <t>LKC-162NATSB</t>
  </si>
  <si>
    <t>CG603116</t>
  </si>
  <si>
    <t>1 x PINK/BLACK</t>
  </si>
  <si>
    <t>PINK/BLACK BOW</t>
  </si>
  <si>
    <t>LKC-162NATSC</t>
  </si>
  <si>
    <t>CG603117</t>
  </si>
  <si>
    <t>1 x BISCUIT/BLACK</t>
  </si>
  <si>
    <t>BISCUIT/BLACK BOW</t>
  </si>
  <si>
    <t>LKC-230NIAMOSC</t>
  </si>
  <si>
    <t>CG598363</t>
  </si>
  <si>
    <t>KNIT   100% ACRYLIC   5GG</t>
  </si>
  <si>
    <t>LADIES FISHERMAN STICTCH BUTTON THROUGH
CARDI WITH 5X TORTOISE SHELL BUTTONS AND
2X FRONT POCKETS</t>
  </si>
  <si>
    <t>STONE</t>
  </si>
  <si>
    <t>LKC-230NIAMOSD</t>
  </si>
  <si>
    <t>CG598364</t>
  </si>
  <si>
    <t>LKC-230NIAMOSE</t>
  </si>
  <si>
    <t>CG598365</t>
  </si>
  <si>
    <t>LKC-248ZIPPYB</t>
  </si>
  <si>
    <t>CG603351</t>
  </si>
  <si>
    <t>LADIES KNITTED TURTLE NECK RIBBED ZIP
THROUGH CARDI</t>
  </si>
  <si>
    <t>LKC-274MASSEY</t>
  </si>
  <si>
    <t>CG603316</t>
  </si>
  <si>
    <t>KNIT 100% COTTON 7GG</t>
  </si>
  <si>
    <t>COTTON BUTTON THROUGH TEXTURED
CARDI.TORTOISE SHELL  BUTTONS &amp; POCKET
DETAIL</t>
  </si>
  <si>
    <t>1 x KHAKI</t>
  </si>
  <si>
    <t>KHAKI</t>
  </si>
  <si>
    <t>LKC-274MASSEYA</t>
  </si>
  <si>
    <t>CG603317</t>
  </si>
  <si>
    <t>1 x BLUE</t>
  </si>
  <si>
    <t>BLUE</t>
  </si>
  <si>
    <t>LKC-274MASSEYB</t>
  </si>
  <si>
    <t>CG603318</t>
  </si>
  <si>
    <t>1 x RED</t>
  </si>
  <si>
    <t>RED</t>
  </si>
  <si>
    <t>LKC-274SERIO</t>
  </si>
  <si>
    <t>CG603320</t>
  </si>
  <si>
    <t>LADIES FISHERMAN KNIT ZIP FRONT
CARDIGAN WITH V-NECK LINE</t>
  </si>
  <si>
    <t>LKC-274SERIOA</t>
  </si>
  <si>
    <t>CG603321</t>
  </si>
  <si>
    <t>OATMEAL</t>
  </si>
  <si>
    <t>LKC-274SETSONA</t>
  </si>
  <si>
    <t>CG599626</t>
  </si>
  <si>
    <t>LADIES LONG LINE JERSEY KNIT, ZIP
THROUGH CARDI</t>
  </si>
  <si>
    <t>LKC-286DORA</t>
  </si>
  <si>
    <t>CG599594</t>
  </si>
  <si>
    <t>KNITTED 68% POLYAMIDE FEATHER 32% ACRYLIC 5GG</t>
  </si>
  <si>
    <t>LADIES BALLET WRAP FLUFFY KNIT CARDI</t>
  </si>
  <si>
    <t>LKC-286DORAA</t>
  </si>
  <si>
    <t>CG599595</t>
  </si>
  <si>
    <t>LKC-286HIATUSA</t>
  </si>
  <si>
    <t>CG599592</t>
  </si>
  <si>
    <t>KNITTED 100% ACRYLIC  3GG</t>
  </si>
  <si>
    <t>LADIES EDGE TO EDGE CARDI WITH BALLOON
SLEEVE AND CABLE KNIT</t>
  </si>
  <si>
    <t>LKC-286HIATUSB</t>
  </si>
  <si>
    <t>CG599593</t>
  </si>
  <si>
    <t>LKC-364DRAIG</t>
  </si>
  <si>
    <t>CG603505</t>
  </si>
  <si>
    <t>KNITTED 100% ACRYLIC MOHAIR LIKE 7 GG</t>
  </si>
  <si>
    <t>LADIES 4 BUTTON CARDIGAN WITH STRIPED
FAIRISLE AND STITCH DESIGN</t>
  </si>
  <si>
    <t>1 x OATMEAL/BLACK</t>
  </si>
  <si>
    <t>OATMEAL/BLACK</t>
  </si>
  <si>
    <t>LKC-364ESTER</t>
  </si>
  <si>
    <t>CG596585</t>
  </si>
  <si>
    <t>KNIT   100% COTTON  7GG</t>
  </si>
  <si>
    <t>LADIES MESH KNIT LOOSE FIT  CARDI
WITH TORTOISE SHELL BUTTONS</t>
  </si>
  <si>
    <t>1 x WHITE</t>
  </si>
  <si>
    <t>XS S M L XL XXL</t>
  </si>
  <si>
    <t>1  2 2 2 1  1</t>
  </si>
  <si>
    <t>LKC-364ESTERA</t>
  </si>
  <si>
    <t>CG596586</t>
  </si>
  <si>
    <t>LKC-640LOOP</t>
  </si>
  <si>
    <t>CG602274</t>
  </si>
  <si>
    <t>KNITTED 55% Polyester  40% Acrylic 5% Polyamide. 5 GG</t>
  </si>
  <si>
    <t>LADIES LOOPY ZIP THROUGH CARDIGAN</t>
  </si>
  <si>
    <t>CREAM</t>
  </si>
  <si>
    <t>LKC-640LOOPBLK</t>
  </si>
  <si>
    <t>CG602266</t>
  </si>
  <si>
    <t>LKD-125LOLA</t>
  </si>
  <si>
    <t>CG583758</t>
  </si>
  <si>
    <t>KNIT   100% ACRYLIC   7GG</t>
  </si>
  <si>
    <t>LADIES CREW NECK CABLE DRESS
SHOULDER DETAIL AND FISHERMAN STITCH
ON SLEEVE AND BACK</t>
  </si>
  <si>
    <t>1 x CINNAMON</t>
  </si>
  <si>
    <t>DRESS</t>
  </si>
  <si>
    <t>LKD-125LOLAB</t>
  </si>
  <si>
    <t>CG583759</t>
  </si>
  <si>
    <t>1 x NAVY</t>
  </si>
  <si>
    <t>LKD-162VIRGO</t>
  </si>
  <si>
    <t>CG591321</t>
  </si>
  <si>
    <t>KNIT   72% ACRYLIC, 26% POLYAMIDE, 2% ELASTANE   7GG</t>
  </si>
  <si>
    <t>LADIES CABLE KNIT DRESS</t>
  </si>
  <si>
    <t>2 x WARM CAMEL</t>
  </si>
  <si>
    <t>LKD-162VIRGOA</t>
  </si>
  <si>
    <t>CG591322</t>
  </si>
  <si>
    <t>2 x STONE</t>
  </si>
  <si>
    <t>LKD-230MACA</t>
  </si>
  <si>
    <t>CG577422</t>
  </si>
  <si>
    <t>TURTLE NECK WITH BALL SLEEVES
AND GOLDEN BUTTONS ON LEFT SHOULDER
AND ON TWO FRONT PATCH POCKETS</t>
  </si>
  <si>
    <t>LKD-230OLIVIAF</t>
  </si>
  <si>
    <t>CG588465</t>
  </si>
  <si>
    <t>A/JERSEY KNIT DRESS WITH HIGH NECK,
SPLIT ON SIDE SEAM AND RIBBED TRIMS</t>
  </si>
  <si>
    <t>1 x BROWN</t>
  </si>
  <si>
    <t>XS/8 S/10 M/12 L/14 XL/16</t>
  </si>
  <si>
    <t>1    2    2    2    1</t>
  </si>
  <si>
    <t>LKD-230OLIVIAG</t>
  </si>
  <si>
    <t>CG588466</t>
  </si>
  <si>
    <t>LKD-230WERTZ</t>
  </si>
  <si>
    <t>CG591317</t>
  </si>
  <si>
    <t>KNIT   100% ACRYLIC MOHAIR LIKE   5GG</t>
  </si>
  <si>
    <t>LADIES ROLL NECK DRESS WITH TURNED
BACK CUFF</t>
  </si>
  <si>
    <t>LKD-237GOSWELLC</t>
  </si>
  <si>
    <t>CG567168</t>
  </si>
  <si>
    <t>80% VISCOSE/20% POLYAMIDE 12GG</t>
  </si>
  <si>
    <t>SKINNY RIB DRESS WITH CREW NECK
AND FRONT ZIPPER</t>
  </si>
  <si>
    <t>2 x CAMEL</t>
  </si>
  <si>
    <t>LKD-237SPALDINGA</t>
  </si>
  <si>
    <t>CG575030</t>
  </si>
  <si>
    <t>LADIES LONG SKINNY RIB DRESS
WITH TURTLE NECK</t>
  </si>
  <si>
    <t>2 x BLACK</t>
  </si>
  <si>
    <t>LKD-248DORY</t>
  </si>
  <si>
    <t>CG602731</t>
  </si>
  <si>
    <t>LADIES FISHERMAN LONG SLEEVE 
BUTTON THROUGH WITH POCKET 
DETAIL DRESS</t>
  </si>
  <si>
    <t>LKD-248DORYA</t>
  </si>
  <si>
    <t>CG602732</t>
  </si>
  <si>
    <t>LADIES FISERHMAN LONG SLEEVE 
BUTTON THROUGH WITH POCKET 
DETAIL DRESS</t>
  </si>
  <si>
    <t>1 x LIGHT KHAKI</t>
  </si>
  <si>
    <t>LIGHT KHAKI</t>
  </si>
  <si>
    <t>LKD-248JEWELA</t>
  </si>
  <si>
    <t>CG580573</t>
  </si>
  <si>
    <t>KNIT 100% ACRYLIC 12GG</t>
  </si>
  <si>
    <t>LADIES RIBBED DRESS WITH LONG SLEEVE
AND TURTLE NECK WITH 2X JEWEL SHANK
BUTTONS ON EACH SHOULDER</t>
  </si>
  <si>
    <t>1 x BLOOD RED</t>
  </si>
  <si>
    <t>LKD-248MILESBST</t>
  </si>
  <si>
    <t>CG593391</t>
  </si>
  <si>
    <t>LADIES QUARTER ZIP JUMPER DRESS
IN FISHERMAN KNIT</t>
  </si>
  <si>
    <t>2 x BISCUIT</t>
  </si>
  <si>
    <t>LKD-248REBECCAC</t>
  </si>
  <si>
    <t>CG572050</t>
  </si>
  <si>
    <t>LADIES RIBBED LONG DRESS WITH LONG
SLEEVE AND TURTLE NECK</t>
  </si>
  <si>
    <t>2 x ALMOND</t>
  </si>
  <si>
    <t>LKD-248SINBY</t>
  </si>
  <si>
    <t>CG590877</t>
  </si>
  <si>
    <t>KNIT 69% ACRYLIC 28% POLYAMIDE 3% ELASTANE 5GG</t>
  </si>
  <si>
    <t>LADIES ROLL NECK CABLE DRESS</t>
  </si>
  <si>
    <t>2 x CREAM</t>
  </si>
  <si>
    <t>LKD-248SINBYA</t>
  </si>
  <si>
    <t>CG590879</t>
  </si>
  <si>
    <t>2 x GREY</t>
  </si>
  <si>
    <t>LKD-248SINBYB</t>
  </si>
  <si>
    <t>CG590880</t>
  </si>
  <si>
    <t>2 x PURPLE</t>
  </si>
  <si>
    <t>LKD-248ZULLATTA</t>
  </si>
  <si>
    <t>CG590665</t>
  </si>
  <si>
    <t>69% ACRYLIC 28% POLYAMIDE 3% ELASTANE KNITTED 7GG</t>
  </si>
  <si>
    <t>LADIES OVERSIZED POLO NECK DRESS</t>
  </si>
  <si>
    <t>LKD-273LAKELAND</t>
  </si>
  <si>
    <t>CG590487</t>
  </si>
  <si>
    <t>LONG CABLE DRESS</t>
  </si>
  <si>
    <t>LKD-274HAMMOND</t>
  </si>
  <si>
    <t>CG598692</t>
  </si>
  <si>
    <t>KNIT 100% ACRYLIC 7GG</t>
  </si>
  <si>
    <t>LADIES HALF ZIP NECK DRESS WITH STRIPE</t>
  </si>
  <si>
    <t>1 x BLACK/BISCUIT</t>
  </si>
  <si>
    <t>BLACK/BISCUIT STRIPE</t>
  </si>
  <si>
    <t>LKD-274HAMMONDA</t>
  </si>
  <si>
    <t>CG598693</t>
  </si>
  <si>
    <t>BISCUIT/BLACK STRIPE</t>
  </si>
  <si>
    <t>LKD-274HARINGTOA</t>
  </si>
  <si>
    <t>CG583788</t>
  </si>
  <si>
    <t>LADIES CREW NECK DRESS IN FISHERMAN
STITCH AND SHOULDER DETAIL</t>
  </si>
  <si>
    <t>1 x DEEP GREEN</t>
  </si>
  <si>
    <t>LKD-274HARINGTON</t>
  </si>
  <si>
    <t>CG583787</t>
  </si>
  <si>
    <t>LKD-274TIBITON</t>
  </si>
  <si>
    <t>CG590723</t>
  </si>
  <si>
    <t>100% ACRYLIC KNITTED 5GG</t>
  </si>
  <si>
    <t>LADIES POLO NECK CABLE DRESS</t>
  </si>
  <si>
    <t>LKD-274TIBITONA</t>
  </si>
  <si>
    <t>CG590724</t>
  </si>
  <si>
    <t>2 x KHAKI</t>
  </si>
  <si>
    <t>LKD-274TIBITONB</t>
  </si>
  <si>
    <t>CG590725</t>
  </si>
  <si>
    <t>2 x BROWN</t>
  </si>
  <si>
    <t>LKD-286BERNADET</t>
  </si>
  <si>
    <t>CG577423</t>
  </si>
  <si>
    <t>100% ACRYLIC 3GG</t>
  </si>
  <si>
    <t>ROUND NECK CABLE KNIT MIDI DRESS</t>
  </si>
  <si>
    <t>1 x ECRU</t>
  </si>
  <si>
    <t>LKD-364EMMA</t>
  </si>
  <si>
    <t>CG588582</t>
  </si>
  <si>
    <t>KNIT   100% ACRYLIC</t>
  </si>
  <si>
    <t>A/EMMA ROLL NECK KNITTED MAXI DRESS</t>
  </si>
  <si>
    <t>LKD-364RINGERA</t>
  </si>
  <si>
    <t>CG581154</t>
  </si>
  <si>
    <t>LADIES CUT OUT SHAPING WITH RING DETAIL
KNIT DRESS</t>
  </si>
  <si>
    <t>1 x DARK GREEN</t>
  </si>
  <si>
    <t>LKD-364TIMOR</t>
  </si>
  <si>
    <t>CG575971</t>
  </si>
  <si>
    <t>LADIES TURTLE NECK MAXI KNIT DRESS</t>
  </si>
  <si>
    <t>LKD-364TIMORA</t>
  </si>
  <si>
    <t>CG575974</t>
  </si>
  <si>
    <t>LKD-364TIMORB</t>
  </si>
  <si>
    <t>CG575976</t>
  </si>
  <si>
    <t>LKD-510TRUST</t>
  </si>
  <si>
    <t>CG599389</t>
  </si>
  <si>
    <t>KNITTED 67% ACRYLIC, 30% POLYAMIDE, 3% ELASTANE  5GG</t>
  </si>
  <si>
    <t>LADIES LOOSE FIT STRIPE</t>
  </si>
  <si>
    <t>LKD-510TRUSTA</t>
  </si>
  <si>
    <t>CG599392</t>
  </si>
  <si>
    <t>KNITTED 67% ACRYLIC, 30% POLYAMIDE, 3% ELASTANE 5GG</t>
  </si>
  <si>
    <t>1 x GREY/IVORY</t>
  </si>
  <si>
    <t>GREY/IVORY STRIPE</t>
  </si>
  <si>
    <t>LKD-555DUFFYSA</t>
  </si>
  <si>
    <t>CG590646</t>
  </si>
  <si>
    <t>100% ACRYLIC 7GG KNITTED</t>
  </si>
  <si>
    <t>LADIES DOG TOOTH HALF ZIP DRESS</t>
  </si>
  <si>
    <t>1 x PINK/RED</t>
  </si>
  <si>
    <t>LKD-608LOLLIES</t>
  </si>
  <si>
    <t>CG590640</t>
  </si>
  <si>
    <t>LADIES TURTLE NECK RIB JUMPER DERSS</t>
  </si>
  <si>
    <t>LKD-608LOLLIESA</t>
  </si>
  <si>
    <t>CG590641</t>
  </si>
  <si>
    <t>LKD-681LIBRA</t>
  </si>
  <si>
    <t>CG602263B</t>
  </si>
  <si>
    <t>KNITTED 72% ACRYLIC 26% POLYAMIDE 2% ELASTANE 5GG</t>
  </si>
  <si>
    <t>LADIES TURTLE NECK DRESS WITH CENTRAL
SEAM AND BUTTON CUFF DETAIL</t>
  </si>
  <si>
    <t>LKD-681LIBRAA</t>
  </si>
  <si>
    <t>CG602264</t>
  </si>
  <si>
    <t>LKV-248SAVOY</t>
  </si>
  <si>
    <t>CG568108</t>
  </si>
  <si>
    <t>LADIES KNITTED CROPPED VEST IN TUBE YARN</t>
  </si>
  <si>
    <t>1 x DUSTY PINK</t>
  </si>
  <si>
    <t>VEST</t>
  </si>
  <si>
    <t>LKV-364TILLYB</t>
  </si>
  <si>
    <t>CG568752</t>
  </si>
  <si>
    <t>70%VISCOSE 30%POLYAMIDE</t>
  </si>
  <si>
    <t>LADIES KNITTED CROPPED STRAPPY VEST TOP
WITH RIBBED DETAIL</t>
  </si>
  <si>
    <t>SUM</t>
  </si>
  <si>
    <t>Line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</si>
</sst>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4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/>
    <xf numFmtId="164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vertical="center"/>
    </xf>
    <xf numFmtId="0" fontId="1" fillId="0" borderId="1" xfId="0" quotePrefix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4" fontId="2" fillId="0" borderId="1" xfId="1" applyFont="1" applyBorder="1" applyAlignment="1">
      <alignment vertical="center"/>
    </xf>
    <xf numFmtId="164" fontId="1" fillId="0" borderId="1" xfId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714375</xdr:colOff>
      <xdr:row>1</xdr:row>
      <xdr:rowOff>952500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714375</xdr:colOff>
      <xdr:row>2</xdr:row>
      <xdr:rowOff>952500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714375</xdr:colOff>
      <xdr:row>3</xdr:row>
      <xdr:rowOff>952500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714375</xdr:colOff>
      <xdr:row>4</xdr:row>
      <xdr:rowOff>952500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714375</xdr:colOff>
      <xdr:row>5</xdr:row>
      <xdr:rowOff>952500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714375</xdr:colOff>
      <xdr:row>6</xdr:row>
      <xdr:rowOff>952500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714375</xdr:colOff>
      <xdr:row>7</xdr:row>
      <xdr:rowOff>952500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714375</xdr:colOff>
      <xdr:row>8</xdr:row>
      <xdr:rowOff>952500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714375</xdr:colOff>
      <xdr:row>9</xdr:row>
      <xdr:rowOff>952500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714375</xdr:colOff>
      <xdr:row>10</xdr:row>
      <xdr:rowOff>952500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714375</xdr:colOff>
      <xdr:row>11</xdr:row>
      <xdr:rowOff>952500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714375</xdr:colOff>
      <xdr:row>12</xdr:row>
      <xdr:rowOff>952500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714375</xdr:colOff>
      <xdr:row>13</xdr:row>
      <xdr:rowOff>952500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714375</xdr:colOff>
      <xdr:row>14</xdr:row>
      <xdr:rowOff>952500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714375</xdr:colOff>
      <xdr:row>15</xdr:row>
      <xdr:rowOff>952500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714375</xdr:colOff>
      <xdr:row>16</xdr:row>
      <xdr:rowOff>952500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714375</xdr:colOff>
      <xdr:row>17</xdr:row>
      <xdr:rowOff>952500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714375</xdr:colOff>
      <xdr:row>18</xdr:row>
      <xdr:rowOff>952500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714375</xdr:colOff>
      <xdr:row>19</xdr:row>
      <xdr:rowOff>952500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714375</xdr:colOff>
      <xdr:row>20</xdr:row>
      <xdr:rowOff>952500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714375</xdr:colOff>
      <xdr:row>21</xdr:row>
      <xdr:rowOff>952500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714375</xdr:colOff>
      <xdr:row>22</xdr:row>
      <xdr:rowOff>952500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714375</xdr:colOff>
      <xdr:row>23</xdr:row>
      <xdr:rowOff>952500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714375</xdr:colOff>
      <xdr:row>24</xdr:row>
      <xdr:rowOff>952500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714375</xdr:colOff>
      <xdr:row>25</xdr:row>
      <xdr:rowOff>952500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714375</xdr:colOff>
      <xdr:row>26</xdr:row>
      <xdr:rowOff>952500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714375</xdr:colOff>
      <xdr:row>27</xdr:row>
      <xdr:rowOff>952500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714375</xdr:colOff>
      <xdr:row>28</xdr:row>
      <xdr:rowOff>952500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714375</xdr:colOff>
      <xdr:row>29</xdr:row>
      <xdr:rowOff>952500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714375</xdr:colOff>
      <xdr:row>30</xdr:row>
      <xdr:rowOff>952500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714375</xdr:colOff>
      <xdr:row>31</xdr:row>
      <xdr:rowOff>952500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714375</xdr:colOff>
      <xdr:row>32</xdr:row>
      <xdr:rowOff>952500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714375</xdr:colOff>
      <xdr:row>33</xdr:row>
      <xdr:rowOff>952500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714375</xdr:colOff>
      <xdr:row>34</xdr:row>
      <xdr:rowOff>952500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714375</xdr:colOff>
      <xdr:row>35</xdr:row>
      <xdr:rowOff>952500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714375</xdr:colOff>
      <xdr:row>36</xdr:row>
      <xdr:rowOff>952500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714375</xdr:colOff>
      <xdr:row>37</xdr:row>
      <xdr:rowOff>952500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714375</xdr:colOff>
      <xdr:row>38</xdr:row>
      <xdr:rowOff>952500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714375</xdr:colOff>
      <xdr:row>39</xdr:row>
      <xdr:rowOff>952500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714375</xdr:colOff>
      <xdr:row>40</xdr:row>
      <xdr:rowOff>952500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714375</xdr:colOff>
      <xdr:row>41</xdr:row>
      <xdr:rowOff>952500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714375</xdr:colOff>
      <xdr:row>42</xdr:row>
      <xdr:rowOff>952500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714375</xdr:colOff>
      <xdr:row>43</xdr:row>
      <xdr:rowOff>952500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714375</xdr:colOff>
      <xdr:row>44</xdr:row>
      <xdr:rowOff>952500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714375</xdr:colOff>
      <xdr:row>45</xdr:row>
      <xdr:rowOff>952500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714375</xdr:colOff>
      <xdr:row>46</xdr:row>
      <xdr:rowOff>952500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714375</xdr:colOff>
      <xdr:row>47</xdr:row>
      <xdr:rowOff>952500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714375</xdr:colOff>
      <xdr:row>48</xdr:row>
      <xdr:rowOff>952500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714375</xdr:colOff>
      <xdr:row>49</xdr:row>
      <xdr:rowOff>952500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714375</xdr:colOff>
      <xdr:row>50</xdr:row>
      <xdr:rowOff>952500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714375</xdr:colOff>
      <xdr:row>51</xdr:row>
      <xdr:rowOff>952500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714375</xdr:colOff>
      <xdr:row>52</xdr:row>
      <xdr:rowOff>952500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714375</xdr:colOff>
      <xdr:row>53</xdr:row>
      <xdr:rowOff>952500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714375</xdr:colOff>
      <xdr:row>54</xdr:row>
      <xdr:rowOff>952500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714375</xdr:colOff>
      <xdr:row>55</xdr:row>
      <xdr:rowOff>952500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714375</xdr:colOff>
      <xdr:row>56</xdr:row>
      <xdr:rowOff>952500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714375</xdr:colOff>
      <xdr:row>57</xdr:row>
      <xdr:rowOff>952500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714375</xdr:colOff>
      <xdr:row>58</xdr:row>
      <xdr:rowOff>952500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714375</xdr:colOff>
      <xdr:row>59</xdr:row>
      <xdr:rowOff>952500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714375</xdr:colOff>
      <xdr:row>60</xdr:row>
      <xdr:rowOff>952500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714375</xdr:colOff>
      <xdr:row>61</xdr:row>
      <xdr:rowOff>952500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1</xdr:col>
      <xdr:colOff>0</xdr:colOff>
      <xdr:row>62</xdr:row>
      <xdr:rowOff>952500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87440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714375</xdr:colOff>
      <xdr:row>63</xdr:row>
      <xdr:rowOff>952500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714375</xdr:colOff>
      <xdr:row>64</xdr:row>
      <xdr:rowOff>952500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714375</xdr:colOff>
      <xdr:row>65</xdr:row>
      <xdr:rowOff>952500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714375</xdr:colOff>
      <xdr:row>66</xdr:row>
      <xdr:rowOff>952500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714375</xdr:colOff>
      <xdr:row>67</xdr:row>
      <xdr:rowOff>952500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714375</xdr:colOff>
      <xdr:row>68</xdr:row>
      <xdr:rowOff>952500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714375</xdr:colOff>
      <xdr:row>69</xdr:row>
      <xdr:rowOff>952500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714375</xdr:colOff>
      <xdr:row>70</xdr:row>
      <xdr:rowOff>952500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714375</xdr:colOff>
      <xdr:row>71</xdr:row>
      <xdr:rowOff>952500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714375</xdr:colOff>
      <xdr:row>72</xdr:row>
      <xdr:rowOff>952500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714375</xdr:colOff>
      <xdr:row>73</xdr:row>
      <xdr:rowOff>952500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714375</xdr:colOff>
      <xdr:row>74</xdr:row>
      <xdr:rowOff>952500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75</xdr:row>
      <xdr:rowOff>952500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499985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714375</xdr:colOff>
      <xdr:row>76</xdr:row>
      <xdr:rowOff>952500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714375</xdr:colOff>
      <xdr:row>77</xdr:row>
      <xdr:rowOff>952500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714375</xdr:colOff>
      <xdr:row>78</xdr:row>
      <xdr:rowOff>952500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714375</xdr:colOff>
      <xdr:row>79</xdr:row>
      <xdr:rowOff>952500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714375</xdr:colOff>
      <xdr:row>80</xdr:row>
      <xdr:rowOff>952500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714375</xdr:colOff>
      <xdr:row>81</xdr:row>
      <xdr:rowOff>952500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714375</xdr:colOff>
      <xdr:row>82</xdr:row>
      <xdr:rowOff>952500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714375</xdr:colOff>
      <xdr:row>83</xdr:row>
      <xdr:rowOff>952500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1</xdr:col>
      <xdr:colOff>0</xdr:colOff>
      <xdr:row>84</xdr:row>
      <xdr:rowOff>952500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408670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714375</xdr:colOff>
      <xdr:row>85</xdr:row>
      <xdr:rowOff>952500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714375</xdr:colOff>
      <xdr:row>86</xdr:row>
      <xdr:rowOff>952500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714375</xdr:colOff>
      <xdr:row>87</xdr:row>
      <xdr:rowOff>952500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714375</xdr:colOff>
      <xdr:row>88</xdr:row>
      <xdr:rowOff>952500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952500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913495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714375</xdr:colOff>
      <xdr:row>90</xdr:row>
      <xdr:rowOff>952500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714375</xdr:colOff>
      <xdr:row>91</xdr:row>
      <xdr:rowOff>952500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714375</xdr:colOff>
      <xdr:row>92</xdr:row>
      <xdr:rowOff>952500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714375</xdr:colOff>
      <xdr:row>93</xdr:row>
      <xdr:rowOff>952500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714375</xdr:colOff>
      <xdr:row>94</xdr:row>
      <xdr:rowOff>952500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714375</xdr:colOff>
      <xdr:row>95</xdr:row>
      <xdr:rowOff>952500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714375</xdr:colOff>
      <xdr:row>96</xdr:row>
      <xdr:rowOff>952500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714375</xdr:colOff>
      <xdr:row>97</xdr:row>
      <xdr:rowOff>952500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714375</xdr:colOff>
      <xdr:row>98</xdr:row>
      <xdr:rowOff>952500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714375</xdr:colOff>
      <xdr:row>99</xdr:row>
      <xdr:rowOff>952500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714375</xdr:colOff>
      <xdr:row>100</xdr:row>
      <xdr:rowOff>952500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714375</xdr:colOff>
      <xdr:row>101</xdr:row>
      <xdr:rowOff>952500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714375</xdr:colOff>
      <xdr:row>102</xdr:row>
      <xdr:rowOff>952500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714375</xdr:colOff>
      <xdr:row>103</xdr:row>
      <xdr:rowOff>952500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714375</xdr:colOff>
      <xdr:row>104</xdr:row>
      <xdr:rowOff>952500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714375</xdr:colOff>
      <xdr:row>105</xdr:row>
      <xdr:rowOff>952500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714375</xdr:colOff>
      <xdr:row>106</xdr:row>
      <xdr:rowOff>952500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714375</xdr:colOff>
      <xdr:row>107</xdr:row>
      <xdr:rowOff>952500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</xdr:col>
      <xdr:colOff>0</xdr:colOff>
      <xdr:row>108</xdr:row>
      <xdr:rowOff>952500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831830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714375</xdr:colOff>
      <xdr:row>109</xdr:row>
      <xdr:rowOff>952500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714375</xdr:colOff>
      <xdr:row>110</xdr:row>
      <xdr:rowOff>952500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714375</xdr:colOff>
      <xdr:row>111</xdr:row>
      <xdr:rowOff>952500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714375</xdr:colOff>
      <xdr:row>112</xdr:row>
      <xdr:rowOff>952500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714375</xdr:colOff>
      <xdr:row>113</xdr:row>
      <xdr:rowOff>952500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714375</xdr:colOff>
      <xdr:row>114</xdr:row>
      <xdr:rowOff>952500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714375</xdr:colOff>
      <xdr:row>115</xdr:row>
      <xdr:rowOff>952500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714375</xdr:colOff>
      <xdr:row>116</xdr:row>
      <xdr:rowOff>952500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714375</xdr:colOff>
      <xdr:row>117</xdr:row>
      <xdr:rowOff>952500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714375</xdr:colOff>
      <xdr:row>118</xdr:row>
      <xdr:rowOff>952500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714375</xdr:colOff>
      <xdr:row>119</xdr:row>
      <xdr:rowOff>952500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714375</xdr:colOff>
      <xdr:row>120</xdr:row>
      <xdr:rowOff>952500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714375</xdr:colOff>
      <xdr:row>121</xdr:row>
      <xdr:rowOff>952500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714375</xdr:colOff>
      <xdr:row>122</xdr:row>
      <xdr:rowOff>952500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714375</xdr:colOff>
      <xdr:row>123</xdr:row>
      <xdr:rowOff>952500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tabSelected="1" workbookViewId="0">
      <pane ySplit="1" topLeftCell="A2" activePane="bottomLeft" state="frozen"/>
      <selection pane="bottomLeft" activeCell="Z4" sqref="Z4"/>
    </sheetView>
  </sheetViews>
  <sheetFormatPr defaultColWidth="9.140625" defaultRowHeight="11.25" x14ac:dyDescent="0.25"/>
  <cols>
    <col min="1" max="1" width="10.7109375" style="2" customWidth="1"/>
    <col min="2" max="2" width="13.140625" style="8" customWidth="1"/>
    <col min="3" max="3" width="10.5703125" style="7" customWidth="1"/>
    <col min="4" max="4" width="9.7109375" style="2" customWidth="1"/>
    <col min="5" max="5" width="9" style="2" customWidth="1"/>
    <col min="6" max="8" width="6.7109375" style="2" customWidth="1"/>
    <col min="9" max="9" width="4.85546875" style="2" customWidth="1"/>
    <col min="10" max="10" width="9.140625" style="2" customWidth="1"/>
    <col min="11" max="11" width="8.7109375" style="12" bestFit="1" customWidth="1"/>
    <col min="12" max="12" width="11.7109375" style="12" bestFit="1" customWidth="1"/>
    <col min="13" max="13" width="10.42578125" style="8" customWidth="1"/>
    <col min="14" max="14" width="12.28515625" style="8" customWidth="1"/>
    <col min="15" max="15" width="11.42578125" style="8" customWidth="1"/>
    <col min="16" max="16" width="9.28515625" style="7" customWidth="1"/>
    <col min="17" max="17" width="9.42578125" style="7" customWidth="1"/>
    <col min="18" max="18" width="9.140625" style="2" customWidth="1"/>
    <col min="19" max="16384" width="9.140625" style="2"/>
  </cols>
  <sheetData>
    <row r="1" spans="1:17" x14ac:dyDescent="0.25">
      <c r="A1" s="1" t="s">
        <v>0</v>
      </c>
      <c r="B1" s="8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1" t="s">
        <v>10</v>
      </c>
      <c r="L1" s="11" t="s">
        <v>531</v>
      </c>
      <c r="M1" s="8" t="s">
        <v>15</v>
      </c>
      <c r="N1" s="8" t="s">
        <v>11</v>
      </c>
      <c r="O1" s="8" t="s">
        <v>12</v>
      </c>
      <c r="P1" s="5" t="s">
        <v>13</v>
      </c>
      <c r="Q1" s="5" t="s">
        <v>14</v>
      </c>
    </row>
    <row r="2" spans="1:17" ht="79.900000000000006" customHeight="1" x14ac:dyDescent="0.25">
      <c r="B2" s="9" t="s">
        <v>16</v>
      </c>
      <c r="C2" s="6" t="s">
        <v>17</v>
      </c>
      <c r="D2" s="3" t="s">
        <v>18</v>
      </c>
      <c r="E2" s="4" t="s">
        <v>19</v>
      </c>
      <c r="F2" s="3" t="s">
        <v>21</v>
      </c>
      <c r="G2" s="3" t="s">
        <v>22</v>
      </c>
      <c r="H2" s="3" t="s">
        <v>20</v>
      </c>
      <c r="I2" s="3" t="s">
        <v>23</v>
      </c>
      <c r="J2" s="3" t="s">
        <v>24</v>
      </c>
      <c r="K2" s="12">
        <v>36.99</v>
      </c>
      <c r="L2" s="12">
        <f>SUM(K2)*O2</f>
        <v>887.76</v>
      </c>
      <c r="M2" s="9" t="s">
        <v>27</v>
      </c>
      <c r="N2" s="10">
        <v>2</v>
      </c>
      <c r="O2" s="10">
        <v>24</v>
      </c>
      <c r="P2" s="6" t="s">
        <v>25</v>
      </c>
      <c r="Q2" s="6" t="s">
        <v>26</v>
      </c>
    </row>
    <row r="3" spans="1:17" ht="79.900000000000006" customHeight="1" x14ac:dyDescent="0.25">
      <c r="B3" s="9" t="s">
        <v>28</v>
      </c>
      <c r="C3" s="6" t="s">
        <v>29</v>
      </c>
      <c r="D3" s="3" t="s">
        <v>30</v>
      </c>
      <c r="E3" s="4" t="s">
        <v>31</v>
      </c>
      <c r="F3" s="3" t="s">
        <v>32</v>
      </c>
      <c r="G3" s="3" t="s">
        <v>33</v>
      </c>
      <c r="H3" s="3" t="s">
        <v>20</v>
      </c>
      <c r="I3" s="3" t="s">
        <v>34</v>
      </c>
      <c r="J3" s="3" t="s">
        <v>35</v>
      </c>
      <c r="K3" s="12">
        <v>29.99</v>
      </c>
      <c r="L3" s="12">
        <f>SUM(K3)*O3</f>
        <v>8397.1999999999989</v>
      </c>
      <c r="M3" s="9" t="s">
        <v>36</v>
      </c>
      <c r="N3" s="10">
        <v>20</v>
      </c>
      <c r="O3" s="10">
        <v>280</v>
      </c>
      <c r="P3" s="6" t="s">
        <v>25</v>
      </c>
      <c r="Q3" s="6" t="s">
        <v>26</v>
      </c>
    </row>
    <row r="4" spans="1:17" ht="79.900000000000006" customHeight="1" x14ac:dyDescent="0.25">
      <c r="B4" s="9" t="s">
        <v>37</v>
      </c>
      <c r="C4" s="6" t="s">
        <v>38</v>
      </c>
      <c r="D4" s="3" t="s">
        <v>30</v>
      </c>
      <c r="E4" s="4" t="s">
        <v>31</v>
      </c>
      <c r="F4" s="3" t="s">
        <v>39</v>
      </c>
      <c r="G4" s="3" t="s">
        <v>40</v>
      </c>
      <c r="H4" s="3" t="s">
        <v>20</v>
      </c>
      <c r="I4" s="3" t="s">
        <v>34</v>
      </c>
      <c r="J4" s="3" t="s">
        <v>35</v>
      </c>
      <c r="K4" s="12">
        <v>29.99</v>
      </c>
      <c r="L4" s="12">
        <f>SUM(K4)*O4</f>
        <v>11756.08</v>
      </c>
      <c r="M4" s="9" t="s">
        <v>36</v>
      </c>
      <c r="N4" s="10">
        <v>28</v>
      </c>
      <c r="O4" s="10">
        <v>392</v>
      </c>
      <c r="P4" s="6" t="s">
        <v>25</v>
      </c>
      <c r="Q4" s="6" t="s">
        <v>26</v>
      </c>
    </row>
    <row r="5" spans="1:17" ht="79.900000000000006" customHeight="1" x14ac:dyDescent="0.25">
      <c r="B5" s="9" t="s">
        <v>41</v>
      </c>
      <c r="C5" s="6" t="s">
        <v>42</v>
      </c>
      <c r="D5" s="3" t="s">
        <v>43</v>
      </c>
      <c r="E5" s="3" t="s">
        <v>44</v>
      </c>
      <c r="F5" s="3" t="s">
        <v>45</v>
      </c>
      <c r="G5" s="3" t="s">
        <v>46</v>
      </c>
      <c r="H5" s="3" t="s">
        <v>20</v>
      </c>
      <c r="I5" s="3" t="s">
        <v>34</v>
      </c>
      <c r="J5" s="3" t="s">
        <v>35</v>
      </c>
      <c r="K5" s="12">
        <v>29.99</v>
      </c>
      <c r="L5" s="12">
        <f>SUM(K5)*O5</f>
        <v>839.71999999999991</v>
      </c>
      <c r="M5" s="9" t="s">
        <v>36</v>
      </c>
      <c r="N5" s="10">
        <v>2</v>
      </c>
      <c r="O5" s="10">
        <v>28</v>
      </c>
      <c r="P5" s="6" t="s">
        <v>25</v>
      </c>
      <c r="Q5" s="6" t="s">
        <v>26</v>
      </c>
    </row>
    <row r="6" spans="1:17" ht="79.900000000000006" customHeight="1" x14ac:dyDescent="0.25">
      <c r="B6" s="9" t="s">
        <v>47</v>
      </c>
      <c r="C6" s="6" t="s">
        <v>48</v>
      </c>
      <c r="D6" s="3" t="s">
        <v>49</v>
      </c>
      <c r="E6" s="4" t="s">
        <v>50</v>
      </c>
      <c r="F6" s="3" t="s">
        <v>51</v>
      </c>
      <c r="G6" s="3" t="s">
        <v>20</v>
      </c>
      <c r="H6" s="3" t="s">
        <v>20</v>
      </c>
      <c r="I6" s="3" t="s">
        <v>34</v>
      </c>
      <c r="J6" s="3" t="s">
        <v>52</v>
      </c>
      <c r="K6" s="12">
        <v>36.99</v>
      </c>
      <c r="L6" s="12">
        <f>SUM(K6)*O6</f>
        <v>13760.28</v>
      </c>
      <c r="M6" s="9" t="s">
        <v>27</v>
      </c>
      <c r="N6" s="10">
        <v>31</v>
      </c>
      <c r="O6" s="10">
        <v>372</v>
      </c>
      <c r="P6" s="6" t="s">
        <v>25</v>
      </c>
      <c r="Q6" s="6" t="s">
        <v>26</v>
      </c>
    </row>
    <row r="7" spans="1:17" ht="79.900000000000006" customHeight="1" x14ac:dyDescent="0.25">
      <c r="B7" s="9" t="s">
        <v>53</v>
      </c>
      <c r="C7" s="6" t="s">
        <v>54</v>
      </c>
      <c r="D7" s="3" t="s">
        <v>49</v>
      </c>
      <c r="E7" s="4" t="s">
        <v>55</v>
      </c>
      <c r="F7" s="3" t="s">
        <v>56</v>
      </c>
      <c r="G7" s="3" t="s">
        <v>57</v>
      </c>
      <c r="H7" s="3" t="s">
        <v>58</v>
      </c>
      <c r="I7" s="3" t="s">
        <v>34</v>
      </c>
      <c r="J7" s="3" t="s">
        <v>52</v>
      </c>
      <c r="K7" s="12">
        <v>24.99</v>
      </c>
      <c r="L7" s="12">
        <f>SUM(K7)*O7</f>
        <v>19792.079999999998</v>
      </c>
      <c r="M7" s="9" t="s">
        <v>59</v>
      </c>
      <c r="N7" s="10">
        <v>44</v>
      </c>
      <c r="O7" s="10">
        <v>792</v>
      </c>
      <c r="P7" s="6" t="s">
        <v>25</v>
      </c>
      <c r="Q7" s="6" t="s">
        <v>26</v>
      </c>
    </row>
    <row r="8" spans="1:17" ht="79.900000000000006" customHeight="1" x14ac:dyDescent="0.25">
      <c r="B8" s="9" t="s">
        <v>60</v>
      </c>
      <c r="C8" s="6" t="s">
        <v>61</v>
      </c>
      <c r="D8" s="3" t="s">
        <v>62</v>
      </c>
      <c r="E8" s="3" t="s">
        <v>63</v>
      </c>
      <c r="F8" s="3" t="s">
        <v>32</v>
      </c>
      <c r="G8" s="3" t="s">
        <v>33</v>
      </c>
      <c r="H8" s="3" t="s">
        <v>20</v>
      </c>
      <c r="I8" s="3" t="s">
        <v>34</v>
      </c>
      <c r="J8" s="3" t="s">
        <v>35</v>
      </c>
      <c r="K8" s="12">
        <v>29.99</v>
      </c>
      <c r="L8" s="12">
        <f>SUM(K8)*O8</f>
        <v>21412.86</v>
      </c>
      <c r="M8" s="9" t="s">
        <v>36</v>
      </c>
      <c r="N8" s="10">
        <v>51</v>
      </c>
      <c r="O8" s="10">
        <v>714</v>
      </c>
      <c r="P8" s="6" t="s">
        <v>25</v>
      </c>
      <c r="Q8" s="6" t="s">
        <v>26</v>
      </c>
    </row>
    <row r="9" spans="1:17" ht="79.900000000000006" customHeight="1" x14ac:dyDescent="0.25">
      <c r="B9" s="9" t="s">
        <v>64</v>
      </c>
      <c r="C9" s="6" t="s">
        <v>65</v>
      </c>
      <c r="D9" s="3" t="s">
        <v>62</v>
      </c>
      <c r="E9" s="3" t="s">
        <v>63</v>
      </c>
      <c r="F9" s="3" t="s">
        <v>56</v>
      </c>
      <c r="G9" s="3" t="s">
        <v>66</v>
      </c>
      <c r="H9" s="3" t="s">
        <v>20</v>
      </c>
      <c r="I9" s="3" t="s">
        <v>34</v>
      </c>
      <c r="J9" s="3" t="s">
        <v>35</v>
      </c>
      <c r="K9" s="12">
        <v>29.99</v>
      </c>
      <c r="L9" s="12">
        <f>SUM(K9)*O9</f>
        <v>19313.559999999998</v>
      </c>
      <c r="M9" s="9" t="s">
        <v>36</v>
      </c>
      <c r="N9" s="10">
        <v>46</v>
      </c>
      <c r="O9" s="10">
        <v>644</v>
      </c>
      <c r="P9" s="6" t="s">
        <v>25</v>
      </c>
      <c r="Q9" s="6" t="s">
        <v>26</v>
      </c>
    </row>
    <row r="10" spans="1:17" ht="79.900000000000006" customHeight="1" x14ac:dyDescent="0.25">
      <c r="B10" s="9" t="s">
        <v>67</v>
      </c>
      <c r="C10" s="6" t="s">
        <v>68</v>
      </c>
      <c r="D10" s="3" t="s">
        <v>69</v>
      </c>
      <c r="E10" s="4" t="s">
        <v>70</v>
      </c>
      <c r="F10" s="3" t="s">
        <v>71</v>
      </c>
      <c r="G10" s="3" t="s">
        <v>20</v>
      </c>
      <c r="H10" s="3" t="s">
        <v>20</v>
      </c>
      <c r="I10" s="3" t="s">
        <v>23</v>
      </c>
      <c r="J10" s="3" t="s">
        <v>24</v>
      </c>
      <c r="K10" s="12">
        <v>36.99</v>
      </c>
      <c r="L10" s="12">
        <f>SUM(K10)*O10</f>
        <v>32847.120000000003</v>
      </c>
      <c r="M10" s="9" t="s">
        <v>27</v>
      </c>
      <c r="N10" s="10">
        <v>74</v>
      </c>
      <c r="O10" s="10">
        <v>888</v>
      </c>
      <c r="P10" s="6" t="s">
        <v>25</v>
      </c>
      <c r="Q10" s="6" t="s">
        <v>26</v>
      </c>
    </row>
    <row r="11" spans="1:17" ht="79.900000000000006" customHeight="1" x14ac:dyDescent="0.25">
      <c r="B11" s="9" t="s">
        <v>72</v>
      </c>
      <c r="C11" s="6" t="s">
        <v>73</v>
      </c>
      <c r="D11" s="3" t="s">
        <v>74</v>
      </c>
      <c r="E11" s="4" t="s">
        <v>75</v>
      </c>
      <c r="F11" s="3" t="s">
        <v>76</v>
      </c>
      <c r="G11" s="3" t="s">
        <v>20</v>
      </c>
      <c r="H11" s="3" t="s">
        <v>20</v>
      </c>
      <c r="I11" s="3" t="s">
        <v>34</v>
      </c>
      <c r="J11" s="3" t="s">
        <v>52</v>
      </c>
      <c r="K11" s="12">
        <v>14.99</v>
      </c>
      <c r="L11" s="12">
        <f>SUM(K11)*O11</f>
        <v>8094.6</v>
      </c>
      <c r="M11" s="9" t="s">
        <v>27</v>
      </c>
      <c r="N11" s="10">
        <v>45</v>
      </c>
      <c r="O11" s="10">
        <v>540</v>
      </c>
      <c r="P11" s="6" t="s">
        <v>25</v>
      </c>
      <c r="Q11" s="6" t="s">
        <v>26</v>
      </c>
    </row>
    <row r="12" spans="1:17" ht="79.900000000000006" customHeight="1" x14ac:dyDescent="0.25">
      <c r="B12" s="9" t="s">
        <v>77</v>
      </c>
      <c r="C12" s="6" t="s">
        <v>78</v>
      </c>
      <c r="D12" s="3" t="s">
        <v>74</v>
      </c>
      <c r="E12" s="4" t="s">
        <v>75</v>
      </c>
      <c r="F12" s="3" t="s">
        <v>79</v>
      </c>
      <c r="G12" s="3" t="s">
        <v>20</v>
      </c>
      <c r="H12" s="3" t="s">
        <v>20</v>
      </c>
      <c r="I12" s="3" t="s">
        <v>34</v>
      </c>
      <c r="J12" s="3" t="s">
        <v>52</v>
      </c>
      <c r="K12" s="12">
        <v>14.99</v>
      </c>
      <c r="L12" s="12">
        <f>SUM(K12)*O12</f>
        <v>8454.36</v>
      </c>
      <c r="M12" s="9" t="s">
        <v>27</v>
      </c>
      <c r="N12" s="10">
        <v>47</v>
      </c>
      <c r="O12" s="10">
        <v>564</v>
      </c>
      <c r="P12" s="6" t="s">
        <v>25</v>
      </c>
      <c r="Q12" s="6" t="s">
        <v>26</v>
      </c>
    </row>
    <row r="13" spans="1:17" ht="79.900000000000006" customHeight="1" x14ac:dyDescent="0.25">
      <c r="B13" s="9" t="s">
        <v>80</v>
      </c>
      <c r="C13" s="6" t="s">
        <v>81</v>
      </c>
      <c r="D13" s="3" t="s">
        <v>82</v>
      </c>
      <c r="E13" s="4" t="s">
        <v>83</v>
      </c>
      <c r="F13" s="3" t="s">
        <v>84</v>
      </c>
      <c r="G13" s="3" t="s">
        <v>56</v>
      </c>
      <c r="H13" s="3" t="s">
        <v>85</v>
      </c>
      <c r="I13" s="3" t="s">
        <v>34</v>
      </c>
      <c r="J13" s="3" t="s">
        <v>52</v>
      </c>
      <c r="K13" s="12">
        <v>22.99</v>
      </c>
      <c r="L13" s="12">
        <f>SUM(K13)*O13</f>
        <v>1241.4599999999998</v>
      </c>
      <c r="M13" s="9" t="s">
        <v>59</v>
      </c>
      <c r="N13" s="10">
        <v>3</v>
      </c>
      <c r="O13" s="10">
        <v>54</v>
      </c>
      <c r="P13" s="6" t="s">
        <v>25</v>
      </c>
      <c r="Q13" s="6" t="s">
        <v>26</v>
      </c>
    </row>
    <row r="14" spans="1:17" ht="79.900000000000006" customHeight="1" x14ac:dyDescent="0.25">
      <c r="B14" s="9" t="s">
        <v>86</v>
      </c>
      <c r="C14" s="6" t="s">
        <v>87</v>
      </c>
      <c r="D14" s="3" t="s">
        <v>88</v>
      </c>
      <c r="E14" s="4" t="s">
        <v>89</v>
      </c>
      <c r="F14" s="3" t="s">
        <v>56</v>
      </c>
      <c r="G14" s="3" t="s">
        <v>66</v>
      </c>
      <c r="H14" s="3" t="s">
        <v>20</v>
      </c>
      <c r="I14" s="3" t="s">
        <v>90</v>
      </c>
      <c r="J14" s="3" t="s">
        <v>91</v>
      </c>
      <c r="K14" s="12">
        <v>25.99</v>
      </c>
      <c r="L14" s="12">
        <f>SUM(K14)*O14</f>
        <v>9980.16</v>
      </c>
      <c r="M14" s="9" t="s">
        <v>92</v>
      </c>
      <c r="N14" s="10">
        <v>24</v>
      </c>
      <c r="O14" s="10">
        <v>384</v>
      </c>
      <c r="P14" s="6" t="s">
        <v>25</v>
      </c>
      <c r="Q14" s="6" t="s">
        <v>26</v>
      </c>
    </row>
    <row r="15" spans="1:17" ht="79.900000000000006" customHeight="1" x14ac:dyDescent="0.25">
      <c r="B15" s="9" t="s">
        <v>93</v>
      </c>
      <c r="C15" s="6" t="s">
        <v>94</v>
      </c>
      <c r="D15" s="3" t="s">
        <v>95</v>
      </c>
      <c r="E15" s="4" t="s">
        <v>96</v>
      </c>
      <c r="F15" s="3" t="s">
        <v>97</v>
      </c>
      <c r="G15" s="3" t="s">
        <v>98</v>
      </c>
      <c r="H15" s="3" t="s">
        <v>20</v>
      </c>
      <c r="I15" s="3" t="s">
        <v>34</v>
      </c>
      <c r="J15" s="3" t="s">
        <v>35</v>
      </c>
      <c r="K15" s="12">
        <v>33.99</v>
      </c>
      <c r="L15" s="12">
        <f>SUM(K15)*O15</f>
        <v>34261.920000000006</v>
      </c>
      <c r="M15" s="9" t="s">
        <v>36</v>
      </c>
      <c r="N15" s="10">
        <v>72</v>
      </c>
      <c r="O15" s="10">
        <v>1008</v>
      </c>
      <c r="P15" s="6" t="s">
        <v>25</v>
      </c>
      <c r="Q15" s="6" t="s">
        <v>26</v>
      </c>
    </row>
    <row r="16" spans="1:17" ht="79.900000000000006" customHeight="1" x14ac:dyDescent="0.25">
      <c r="B16" s="9" t="s">
        <v>99</v>
      </c>
      <c r="C16" s="6" t="s">
        <v>100</v>
      </c>
      <c r="D16" s="3" t="s">
        <v>101</v>
      </c>
      <c r="E16" s="4" t="s">
        <v>102</v>
      </c>
      <c r="F16" s="3" t="s">
        <v>103</v>
      </c>
      <c r="G16" s="3" t="s">
        <v>20</v>
      </c>
      <c r="H16" s="3" t="s">
        <v>20</v>
      </c>
      <c r="I16" s="3" t="s">
        <v>90</v>
      </c>
      <c r="J16" s="3" t="s">
        <v>91</v>
      </c>
      <c r="K16" s="12">
        <v>29.99</v>
      </c>
      <c r="L16" s="12">
        <f>SUM(K16)*O16</f>
        <v>2879.04</v>
      </c>
      <c r="M16" s="9" t="s">
        <v>92</v>
      </c>
      <c r="N16" s="10">
        <v>6</v>
      </c>
      <c r="O16" s="10">
        <v>96</v>
      </c>
      <c r="P16" s="6" t="s">
        <v>25</v>
      </c>
      <c r="Q16" s="6" t="s">
        <v>26</v>
      </c>
    </row>
    <row r="17" spans="2:17" ht="79.900000000000006" customHeight="1" x14ac:dyDescent="0.25">
      <c r="B17" s="9" t="s">
        <v>104</v>
      </c>
      <c r="C17" s="6" t="s">
        <v>105</v>
      </c>
      <c r="D17" s="3" t="s">
        <v>106</v>
      </c>
      <c r="E17" s="3" t="s">
        <v>107</v>
      </c>
      <c r="F17" s="3" t="s">
        <v>56</v>
      </c>
      <c r="G17" s="3" t="s">
        <v>20</v>
      </c>
      <c r="H17" s="3" t="s">
        <v>20</v>
      </c>
      <c r="I17" s="3" t="s">
        <v>34</v>
      </c>
      <c r="J17" s="3" t="s">
        <v>52</v>
      </c>
      <c r="K17" s="12">
        <v>29.99</v>
      </c>
      <c r="L17" s="12">
        <f>SUM(K17)*O17</f>
        <v>10436.519999999999</v>
      </c>
      <c r="M17" s="9" t="s">
        <v>27</v>
      </c>
      <c r="N17" s="10">
        <v>29</v>
      </c>
      <c r="O17" s="10">
        <v>348</v>
      </c>
      <c r="P17" s="6" t="s">
        <v>25</v>
      </c>
      <c r="Q17" s="6" t="s">
        <v>26</v>
      </c>
    </row>
    <row r="18" spans="2:17" ht="79.900000000000006" customHeight="1" x14ac:dyDescent="0.25">
      <c r="B18" s="9" t="s">
        <v>108</v>
      </c>
      <c r="C18" s="6" t="s">
        <v>109</v>
      </c>
      <c r="D18" s="3" t="s">
        <v>110</v>
      </c>
      <c r="E18" s="3" t="s">
        <v>111</v>
      </c>
      <c r="F18" s="3" t="s">
        <v>112</v>
      </c>
      <c r="G18" s="3" t="s">
        <v>20</v>
      </c>
      <c r="H18" s="3" t="s">
        <v>20</v>
      </c>
      <c r="I18" s="3" t="s">
        <v>90</v>
      </c>
      <c r="J18" s="3" t="s">
        <v>91</v>
      </c>
      <c r="K18" s="12">
        <v>36.99</v>
      </c>
      <c r="L18" s="12">
        <f>SUM(K18)*O18</f>
        <v>29592</v>
      </c>
      <c r="M18" s="9" t="s">
        <v>92</v>
      </c>
      <c r="N18" s="10">
        <v>50</v>
      </c>
      <c r="O18" s="10">
        <v>800</v>
      </c>
      <c r="P18" s="6" t="s">
        <v>25</v>
      </c>
      <c r="Q18" s="6" t="s">
        <v>26</v>
      </c>
    </row>
    <row r="19" spans="2:17" ht="79.900000000000006" customHeight="1" x14ac:dyDescent="0.25">
      <c r="B19" s="9" t="s">
        <v>113</v>
      </c>
      <c r="C19" s="6" t="s">
        <v>114</v>
      </c>
      <c r="D19" s="3" t="s">
        <v>30</v>
      </c>
      <c r="E19" s="4" t="s">
        <v>115</v>
      </c>
      <c r="F19" s="3" t="s">
        <v>116</v>
      </c>
      <c r="G19" s="3" t="s">
        <v>117</v>
      </c>
      <c r="H19" s="3" t="s">
        <v>20</v>
      </c>
      <c r="I19" s="3" t="s">
        <v>34</v>
      </c>
      <c r="J19" s="3" t="s">
        <v>35</v>
      </c>
      <c r="K19" s="12">
        <v>29.99</v>
      </c>
      <c r="L19" s="12">
        <f>SUM(K19)*O19</f>
        <v>6717.7599999999993</v>
      </c>
      <c r="M19" s="9" t="s">
        <v>36</v>
      </c>
      <c r="N19" s="10">
        <v>16</v>
      </c>
      <c r="O19" s="10">
        <v>224</v>
      </c>
      <c r="P19" s="6" t="s">
        <v>25</v>
      </c>
      <c r="Q19" s="6" t="s">
        <v>26</v>
      </c>
    </row>
    <row r="20" spans="2:17" ht="79.900000000000006" customHeight="1" x14ac:dyDescent="0.25">
      <c r="B20" s="9" t="s">
        <v>118</v>
      </c>
      <c r="C20" s="6" t="s">
        <v>119</v>
      </c>
      <c r="D20" s="3" t="s">
        <v>120</v>
      </c>
      <c r="E20" s="4" t="s">
        <v>121</v>
      </c>
      <c r="F20" s="3" t="s">
        <v>122</v>
      </c>
      <c r="G20" s="3" t="s">
        <v>123</v>
      </c>
      <c r="H20" s="3" t="s">
        <v>20</v>
      </c>
      <c r="I20" s="3" t="s">
        <v>34</v>
      </c>
      <c r="J20" s="3" t="s">
        <v>35</v>
      </c>
      <c r="K20" s="12">
        <v>33.99</v>
      </c>
      <c r="L20" s="12">
        <f>SUM(K20)*O20</f>
        <v>19986.120000000003</v>
      </c>
      <c r="M20" s="9" t="s">
        <v>36</v>
      </c>
      <c r="N20" s="10">
        <v>42</v>
      </c>
      <c r="O20" s="10">
        <v>588</v>
      </c>
      <c r="P20" s="6" t="s">
        <v>25</v>
      </c>
      <c r="Q20" s="6" t="s">
        <v>26</v>
      </c>
    </row>
    <row r="21" spans="2:17" ht="79.900000000000006" customHeight="1" x14ac:dyDescent="0.25">
      <c r="B21" s="9" t="s">
        <v>124</v>
      </c>
      <c r="C21" s="6" t="s">
        <v>125</v>
      </c>
      <c r="D21" s="3" t="s">
        <v>126</v>
      </c>
      <c r="E21" s="4" t="s">
        <v>127</v>
      </c>
      <c r="F21" s="3" t="s">
        <v>56</v>
      </c>
      <c r="G21" s="3" t="s">
        <v>66</v>
      </c>
      <c r="H21" s="3" t="s">
        <v>20</v>
      </c>
      <c r="I21" s="3" t="s">
        <v>90</v>
      </c>
      <c r="J21" s="3" t="s">
        <v>91</v>
      </c>
      <c r="K21" s="12">
        <v>33.99</v>
      </c>
      <c r="L21" s="12">
        <f>SUM(K21)*O21</f>
        <v>22297.440000000002</v>
      </c>
      <c r="M21" s="9" t="s">
        <v>92</v>
      </c>
      <c r="N21" s="10">
        <v>41</v>
      </c>
      <c r="O21" s="10">
        <v>656</v>
      </c>
      <c r="P21" s="6" t="s">
        <v>25</v>
      </c>
      <c r="Q21" s="6" t="s">
        <v>26</v>
      </c>
    </row>
    <row r="22" spans="2:17" ht="79.900000000000006" customHeight="1" x14ac:dyDescent="0.25">
      <c r="B22" s="9" t="s">
        <v>128</v>
      </c>
      <c r="C22" s="6" t="s">
        <v>129</v>
      </c>
      <c r="D22" s="3" t="s">
        <v>130</v>
      </c>
      <c r="E22" s="3" t="s">
        <v>131</v>
      </c>
      <c r="F22" s="3" t="s">
        <v>56</v>
      </c>
      <c r="G22" s="3" t="s">
        <v>20</v>
      </c>
      <c r="H22" s="3" t="s">
        <v>20</v>
      </c>
      <c r="I22" s="3" t="s">
        <v>90</v>
      </c>
      <c r="J22" s="3" t="s">
        <v>91</v>
      </c>
      <c r="K22" s="12">
        <v>29.99</v>
      </c>
      <c r="L22" s="12">
        <f>SUM(K22)*O22</f>
        <v>12955.679999999998</v>
      </c>
      <c r="M22" s="9" t="s">
        <v>92</v>
      </c>
      <c r="N22" s="10">
        <v>27</v>
      </c>
      <c r="O22" s="10">
        <v>432</v>
      </c>
      <c r="P22" s="6" t="s">
        <v>25</v>
      </c>
      <c r="Q22" s="6" t="s">
        <v>26</v>
      </c>
    </row>
    <row r="23" spans="2:17" ht="79.900000000000006" customHeight="1" x14ac:dyDescent="0.25">
      <c r="B23" s="9" t="s">
        <v>132</v>
      </c>
      <c r="C23" s="6" t="s">
        <v>133</v>
      </c>
      <c r="D23" s="3" t="s">
        <v>130</v>
      </c>
      <c r="E23" s="3" t="s">
        <v>131</v>
      </c>
      <c r="F23" s="3" t="s">
        <v>85</v>
      </c>
      <c r="G23" s="3" t="s">
        <v>20</v>
      </c>
      <c r="H23" s="3" t="s">
        <v>20</v>
      </c>
      <c r="I23" s="3" t="s">
        <v>90</v>
      </c>
      <c r="J23" s="3" t="s">
        <v>91</v>
      </c>
      <c r="K23" s="12">
        <v>29.99</v>
      </c>
      <c r="L23" s="12">
        <f>SUM(K23)*O23</f>
        <v>24471.84</v>
      </c>
      <c r="M23" s="9" t="s">
        <v>92</v>
      </c>
      <c r="N23" s="10">
        <v>51</v>
      </c>
      <c r="O23" s="10">
        <v>816</v>
      </c>
      <c r="P23" s="6" t="s">
        <v>25</v>
      </c>
      <c r="Q23" s="6" t="s">
        <v>26</v>
      </c>
    </row>
    <row r="24" spans="2:17" ht="79.900000000000006" customHeight="1" x14ac:dyDescent="0.25">
      <c r="B24" s="9" t="s">
        <v>134</v>
      </c>
      <c r="C24" s="6" t="s">
        <v>135</v>
      </c>
      <c r="D24" s="3" t="s">
        <v>136</v>
      </c>
      <c r="E24" s="4" t="s">
        <v>137</v>
      </c>
      <c r="F24" s="3" t="s">
        <v>138</v>
      </c>
      <c r="G24" s="3" t="s">
        <v>139</v>
      </c>
      <c r="H24" s="3" t="s">
        <v>20</v>
      </c>
      <c r="I24" s="3" t="s">
        <v>90</v>
      </c>
      <c r="J24" s="3" t="s">
        <v>91</v>
      </c>
      <c r="K24" s="12">
        <v>36.99</v>
      </c>
      <c r="L24" s="12">
        <f>SUM(K24)*O24</f>
        <v>591.84</v>
      </c>
      <c r="M24" s="9" t="s">
        <v>92</v>
      </c>
      <c r="N24" s="10">
        <v>1</v>
      </c>
      <c r="O24" s="10">
        <v>16</v>
      </c>
      <c r="P24" s="6" t="s">
        <v>25</v>
      </c>
      <c r="Q24" s="6" t="s">
        <v>26</v>
      </c>
    </row>
    <row r="25" spans="2:17" ht="79.900000000000006" customHeight="1" x14ac:dyDescent="0.25">
      <c r="B25" s="9" t="s">
        <v>140</v>
      </c>
      <c r="C25" s="6" t="s">
        <v>141</v>
      </c>
      <c r="D25" s="3" t="s">
        <v>136</v>
      </c>
      <c r="E25" s="4" t="s">
        <v>137</v>
      </c>
      <c r="F25" s="3" t="s">
        <v>142</v>
      </c>
      <c r="G25" s="3" t="s">
        <v>143</v>
      </c>
      <c r="H25" s="3" t="s">
        <v>20</v>
      </c>
      <c r="I25" s="3" t="s">
        <v>90</v>
      </c>
      <c r="J25" s="3" t="s">
        <v>91</v>
      </c>
      <c r="K25" s="12">
        <v>36.99</v>
      </c>
      <c r="L25" s="12">
        <f>SUM(K25)*O25</f>
        <v>20122.560000000001</v>
      </c>
      <c r="M25" s="9" t="s">
        <v>92</v>
      </c>
      <c r="N25" s="10">
        <v>34</v>
      </c>
      <c r="O25" s="10">
        <v>544</v>
      </c>
      <c r="P25" s="6" t="s">
        <v>25</v>
      </c>
      <c r="Q25" s="6" t="s">
        <v>26</v>
      </c>
    </row>
    <row r="26" spans="2:17" ht="79.900000000000006" customHeight="1" x14ac:dyDescent="0.25">
      <c r="B26" s="9" t="s">
        <v>144</v>
      </c>
      <c r="C26" s="6" t="s">
        <v>145</v>
      </c>
      <c r="D26" s="3" t="s">
        <v>136</v>
      </c>
      <c r="E26" s="4" t="s">
        <v>137</v>
      </c>
      <c r="F26" s="3" t="s">
        <v>146</v>
      </c>
      <c r="G26" s="3" t="s">
        <v>147</v>
      </c>
      <c r="H26" s="3" t="s">
        <v>20</v>
      </c>
      <c r="I26" s="3" t="s">
        <v>90</v>
      </c>
      <c r="J26" s="3" t="s">
        <v>91</v>
      </c>
      <c r="K26" s="12">
        <v>36.99</v>
      </c>
      <c r="L26" s="12">
        <f>SUM(K26)*O26</f>
        <v>19530.72</v>
      </c>
      <c r="M26" s="9" t="s">
        <v>92</v>
      </c>
      <c r="N26" s="10">
        <v>33</v>
      </c>
      <c r="O26" s="10">
        <v>528</v>
      </c>
      <c r="P26" s="6" t="s">
        <v>25</v>
      </c>
      <c r="Q26" s="6" t="s">
        <v>26</v>
      </c>
    </row>
    <row r="27" spans="2:17" ht="79.900000000000006" customHeight="1" x14ac:dyDescent="0.25">
      <c r="B27" s="9" t="s">
        <v>148</v>
      </c>
      <c r="C27" s="6" t="s">
        <v>149</v>
      </c>
      <c r="D27" s="3" t="s">
        <v>136</v>
      </c>
      <c r="E27" s="4" t="s">
        <v>150</v>
      </c>
      <c r="F27" s="3" t="s">
        <v>151</v>
      </c>
      <c r="G27" s="3" t="s">
        <v>152</v>
      </c>
      <c r="H27" s="3" t="s">
        <v>20</v>
      </c>
      <c r="I27" s="3" t="s">
        <v>34</v>
      </c>
      <c r="J27" s="3" t="s">
        <v>35</v>
      </c>
      <c r="K27" s="12">
        <v>25.99</v>
      </c>
      <c r="L27" s="12">
        <f>SUM(K27)*O27</f>
        <v>25106.34</v>
      </c>
      <c r="M27" s="9" t="s">
        <v>36</v>
      </c>
      <c r="N27" s="10">
        <v>69</v>
      </c>
      <c r="O27" s="10">
        <v>966</v>
      </c>
      <c r="P27" s="6" t="s">
        <v>25</v>
      </c>
      <c r="Q27" s="6" t="s">
        <v>26</v>
      </c>
    </row>
    <row r="28" spans="2:17" ht="79.900000000000006" customHeight="1" x14ac:dyDescent="0.25">
      <c r="B28" s="9" t="s">
        <v>148</v>
      </c>
      <c r="C28" s="6" t="s">
        <v>149</v>
      </c>
      <c r="D28" s="3" t="s">
        <v>136</v>
      </c>
      <c r="E28" s="4" t="s">
        <v>150</v>
      </c>
      <c r="F28" s="3" t="s">
        <v>151</v>
      </c>
      <c r="G28" s="3" t="s">
        <v>152</v>
      </c>
      <c r="H28" s="3" t="s">
        <v>20</v>
      </c>
      <c r="I28" s="3" t="s">
        <v>34</v>
      </c>
      <c r="J28" s="3" t="s">
        <v>35</v>
      </c>
      <c r="K28" s="12">
        <v>25.99</v>
      </c>
      <c r="L28" s="12">
        <f>SUM(K28)*O28</f>
        <v>25106.34</v>
      </c>
      <c r="M28" s="9" t="s">
        <v>36</v>
      </c>
      <c r="N28" s="10">
        <v>69</v>
      </c>
      <c r="O28" s="10">
        <v>966</v>
      </c>
      <c r="P28" s="6" t="s">
        <v>25</v>
      </c>
      <c r="Q28" s="6" t="s">
        <v>26</v>
      </c>
    </row>
    <row r="29" spans="2:17" ht="79.900000000000006" customHeight="1" x14ac:dyDescent="0.25">
      <c r="B29" s="9" t="s">
        <v>153</v>
      </c>
      <c r="C29" s="6" t="s">
        <v>154</v>
      </c>
      <c r="D29" s="3" t="s">
        <v>136</v>
      </c>
      <c r="E29" s="4" t="s">
        <v>150</v>
      </c>
      <c r="F29" s="3" t="s">
        <v>155</v>
      </c>
      <c r="G29" s="3" t="s">
        <v>156</v>
      </c>
      <c r="H29" s="3" t="s">
        <v>20</v>
      </c>
      <c r="I29" s="3" t="s">
        <v>34</v>
      </c>
      <c r="J29" s="3" t="s">
        <v>35</v>
      </c>
      <c r="K29" s="12">
        <v>25.99</v>
      </c>
      <c r="L29" s="12">
        <f>SUM(K29)*O29</f>
        <v>18193</v>
      </c>
      <c r="M29" s="9" t="s">
        <v>36</v>
      </c>
      <c r="N29" s="10">
        <v>50</v>
      </c>
      <c r="O29" s="10">
        <v>700</v>
      </c>
      <c r="P29" s="6" t="s">
        <v>25</v>
      </c>
      <c r="Q29" s="6" t="s">
        <v>26</v>
      </c>
    </row>
    <row r="30" spans="2:17" ht="79.900000000000006" customHeight="1" x14ac:dyDescent="0.25">
      <c r="B30" s="9" t="s">
        <v>157</v>
      </c>
      <c r="C30" s="6" t="s">
        <v>158</v>
      </c>
      <c r="D30" s="3" t="s">
        <v>159</v>
      </c>
      <c r="E30" s="4" t="s">
        <v>160</v>
      </c>
      <c r="F30" s="3" t="s">
        <v>32</v>
      </c>
      <c r="G30" s="3" t="s">
        <v>20</v>
      </c>
      <c r="H30" s="3" t="s">
        <v>20</v>
      </c>
      <c r="I30" s="3" t="s">
        <v>34</v>
      </c>
      <c r="J30" s="3" t="s">
        <v>52</v>
      </c>
      <c r="K30" s="12">
        <v>29.99</v>
      </c>
      <c r="L30" s="12">
        <f>SUM(K30)*O30</f>
        <v>16554.48</v>
      </c>
      <c r="M30" s="9" t="s">
        <v>27</v>
      </c>
      <c r="N30" s="10">
        <v>46</v>
      </c>
      <c r="O30" s="10">
        <v>552</v>
      </c>
      <c r="P30" s="6" t="s">
        <v>25</v>
      </c>
      <c r="Q30" s="6" t="s">
        <v>26</v>
      </c>
    </row>
    <row r="31" spans="2:17" ht="79.900000000000006" customHeight="1" x14ac:dyDescent="0.25">
      <c r="B31" s="9" t="s">
        <v>161</v>
      </c>
      <c r="C31" s="6" t="s">
        <v>162</v>
      </c>
      <c r="D31" s="3" t="s">
        <v>159</v>
      </c>
      <c r="E31" s="4" t="s">
        <v>160</v>
      </c>
      <c r="F31" s="3" t="s">
        <v>163</v>
      </c>
      <c r="G31" s="3" t="s">
        <v>20</v>
      </c>
      <c r="H31" s="3" t="s">
        <v>20</v>
      </c>
      <c r="I31" s="3" t="s">
        <v>34</v>
      </c>
      <c r="J31" s="3" t="s">
        <v>52</v>
      </c>
      <c r="K31" s="12">
        <v>29.99</v>
      </c>
      <c r="L31" s="12">
        <f>SUM(K31)*O31</f>
        <v>3238.9199999999996</v>
      </c>
      <c r="M31" s="9" t="s">
        <v>27</v>
      </c>
      <c r="N31" s="10">
        <v>9</v>
      </c>
      <c r="O31" s="10">
        <v>108</v>
      </c>
      <c r="P31" s="6" t="s">
        <v>25</v>
      </c>
      <c r="Q31" s="6" t="s">
        <v>26</v>
      </c>
    </row>
    <row r="32" spans="2:17" ht="79.900000000000006" customHeight="1" x14ac:dyDescent="0.25">
      <c r="B32" s="9" t="s">
        <v>164</v>
      </c>
      <c r="C32" s="6" t="s">
        <v>165</v>
      </c>
      <c r="D32" s="3" t="s">
        <v>166</v>
      </c>
      <c r="E32" s="3" t="s">
        <v>167</v>
      </c>
      <c r="F32" s="3" t="s">
        <v>168</v>
      </c>
      <c r="G32" s="3" t="s">
        <v>20</v>
      </c>
      <c r="H32" s="3" t="s">
        <v>20</v>
      </c>
      <c r="I32" s="3" t="s">
        <v>34</v>
      </c>
      <c r="J32" s="3" t="s">
        <v>52</v>
      </c>
      <c r="K32" s="12">
        <v>33.99</v>
      </c>
      <c r="L32" s="12">
        <f>SUM(K32)*O32</f>
        <v>21617.640000000003</v>
      </c>
      <c r="M32" s="9" t="s">
        <v>27</v>
      </c>
      <c r="N32" s="10">
        <v>53</v>
      </c>
      <c r="O32" s="10">
        <v>636</v>
      </c>
      <c r="P32" s="6" t="s">
        <v>25</v>
      </c>
      <c r="Q32" s="6" t="s">
        <v>26</v>
      </c>
    </row>
    <row r="33" spans="2:17" ht="79.900000000000006" customHeight="1" x14ac:dyDescent="0.25">
      <c r="B33" s="9" t="s">
        <v>169</v>
      </c>
      <c r="C33" s="6" t="s">
        <v>170</v>
      </c>
      <c r="D33" s="3" t="s">
        <v>171</v>
      </c>
      <c r="E33" s="3" t="s">
        <v>167</v>
      </c>
      <c r="F33" s="3" t="s">
        <v>172</v>
      </c>
      <c r="G33" s="3" t="s">
        <v>20</v>
      </c>
      <c r="H33" s="3" t="s">
        <v>20</v>
      </c>
      <c r="I33" s="3" t="s">
        <v>34</v>
      </c>
      <c r="J33" s="3" t="s">
        <v>52</v>
      </c>
      <c r="K33" s="12">
        <v>29.99</v>
      </c>
      <c r="L33" s="12">
        <f>SUM(K33)*O33</f>
        <v>20153.28</v>
      </c>
      <c r="M33" s="9" t="s">
        <v>27</v>
      </c>
      <c r="N33" s="10">
        <v>56</v>
      </c>
      <c r="O33" s="10">
        <v>672</v>
      </c>
      <c r="P33" s="6" t="s">
        <v>25</v>
      </c>
      <c r="Q33" s="6" t="s">
        <v>26</v>
      </c>
    </row>
    <row r="34" spans="2:17" ht="79.900000000000006" customHeight="1" x14ac:dyDescent="0.25">
      <c r="B34" s="9" t="s">
        <v>173</v>
      </c>
      <c r="C34" s="6" t="s">
        <v>174</v>
      </c>
      <c r="D34" s="3" t="s">
        <v>175</v>
      </c>
      <c r="E34" s="4" t="s">
        <v>176</v>
      </c>
      <c r="F34" s="3" t="s">
        <v>177</v>
      </c>
      <c r="G34" s="3" t="s">
        <v>85</v>
      </c>
      <c r="H34" s="3" t="s">
        <v>20</v>
      </c>
      <c r="I34" s="3" t="s">
        <v>34</v>
      </c>
      <c r="J34" s="3" t="s">
        <v>52</v>
      </c>
      <c r="K34" s="12">
        <v>36.99</v>
      </c>
      <c r="L34" s="12">
        <f>SUM(K34)*O34</f>
        <v>55485</v>
      </c>
      <c r="M34" s="9" t="s">
        <v>27</v>
      </c>
      <c r="N34" s="10">
        <v>125</v>
      </c>
      <c r="O34" s="10">
        <v>1500</v>
      </c>
      <c r="P34" s="6" t="s">
        <v>25</v>
      </c>
      <c r="Q34" s="6" t="s">
        <v>26</v>
      </c>
    </row>
    <row r="35" spans="2:17" ht="79.900000000000006" customHeight="1" x14ac:dyDescent="0.25">
      <c r="B35" s="9" t="s">
        <v>178</v>
      </c>
      <c r="C35" s="6" t="s">
        <v>179</v>
      </c>
      <c r="D35" s="3" t="s">
        <v>166</v>
      </c>
      <c r="E35" s="3" t="s">
        <v>180</v>
      </c>
      <c r="F35" s="3" t="s">
        <v>85</v>
      </c>
      <c r="G35" s="3" t="s">
        <v>20</v>
      </c>
      <c r="H35" s="3" t="s">
        <v>20</v>
      </c>
      <c r="I35" s="3" t="s">
        <v>34</v>
      </c>
      <c r="J35" s="3" t="s">
        <v>52</v>
      </c>
      <c r="K35" s="12">
        <v>29.99</v>
      </c>
      <c r="L35" s="12">
        <f>SUM(K35)*O35</f>
        <v>5038.32</v>
      </c>
      <c r="M35" s="9" t="s">
        <v>27</v>
      </c>
      <c r="N35" s="10">
        <v>14</v>
      </c>
      <c r="O35" s="10">
        <v>168</v>
      </c>
      <c r="P35" s="6" t="s">
        <v>25</v>
      </c>
      <c r="Q35" s="6" t="s">
        <v>26</v>
      </c>
    </row>
    <row r="36" spans="2:17" ht="79.900000000000006" customHeight="1" x14ac:dyDescent="0.25">
      <c r="B36" s="9" t="s">
        <v>181</v>
      </c>
      <c r="C36" s="6" t="s">
        <v>182</v>
      </c>
      <c r="D36" s="3" t="s">
        <v>166</v>
      </c>
      <c r="E36" s="3" t="s">
        <v>180</v>
      </c>
      <c r="F36" s="3" t="s">
        <v>183</v>
      </c>
      <c r="G36" s="3" t="s">
        <v>20</v>
      </c>
      <c r="H36" s="3" t="s">
        <v>20</v>
      </c>
      <c r="I36" s="3" t="s">
        <v>34</v>
      </c>
      <c r="J36" s="3" t="s">
        <v>52</v>
      </c>
      <c r="K36" s="12">
        <v>29.99</v>
      </c>
      <c r="L36" s="12">
        <f>SUM(K36)*O36</f>
        <v>5038.32</v>
      </c>
      <c r="M36" s="9" t="s">
        <v>27</v>
      </c>
      <c r="N36" s="10">
        <v>14</v>
      </c>
      <c r="O36" s="10">
        <v>168</v>
      </c>
      <c r="P36" s="6" t="s">
        <v>25</v>
      </c>
      <c r="Q36" s="6" t="s">
        <v>26</v>
      </c>
    </row>
    <row r="37" spans="2:17" ht="79.900000000000006" customHeight="1" x14ac:dyDescent="0.25">
      <c r="B37" s="9" t="s">
        <v>184</v>
      </c>
      <c r="C37" s="6" t="s">
        <v>185</v>
      </c>
      <c r="D37" s="3" t="s">
        <v>186</v>
      </c>
      <c r="E37" s="4" t="s">
        <v>187</v>
      </c>
      <c r="F37" s="3" t="s">
        <v>188</v>
      </c>
      <c r="G37" s="3" t="s">
        <v>20</v>
      </c>
      <c r="H37" s="3" t="s">
        <v>20</v>
      </c>
      <c r="I37" s="3" t="s">
        <v>34</v>
      </c>
      <c r="J37" s="3" t="s">
        <v>52</v>
      </c>
      <c r="K37" s="12">
        <v>29.99</v>
      </c>
      <c r="L37" s="12">
        <f>SUM(K37)*O37</f>
        <v>2879.04</v>
      </c>
      <c r="M37" s="9" t="s">
        <v>27</v>
      </c>
      <c r="N37" s="10">
        <v>8</v>
      </c>
      <c r="O37" s="10">
        <v>96</v>
      </c>
      <c r="P37" s="6" t="s">
        <v>25</v>
      </c>
      <c r="Q37" s="6" t="s">
        <v>26</v>
      </c>
    </row>
    <row r="38" spans="2:17" ht="79.900000000000006" customHeight="1" x14ac:dyDescent="0.25">
      <c r="B38" s="9" t="s">
        <v>189</v>
      </c>
      <c r="C38" s="6" t="s">
        <v>190</v>
      </c>
      <c r="D38" s="3" t="s">
        <v>191</v>
      </c>
      <c r="E38" s="3" t="s">
        <v>192</v>
      </c>
      <c r="F38" s="3" t="s">
        <v>193</v>
      </c>
      <c r="G38" s="3" t="s">
        <v>20</v>
      </c>
      <c r="H38" s="3" t="s">
        <v>20</v>
      </c>
      <c r="I38" s="3" t="s">
        <v>90</v>
      </c>
      <c r="J38" s="3" t="s">
        <v>91</v>
      </c>
      <c r="K38" s="12">
        <v>33.99</v>
      </c>
      <c r="L38" s="12">
        <f>SUM(K38)*O38</f>
        <v>3263.04</v>
      </c>
      <c r="M38" s="9" t="s">
        <v>92</v>
      </c>
      <c r="N38" s="10">
        <v>6</v>
      </c>
      <c r="O38" s="10">
        <v>96</v>
      </c>
      <c r="P38" s="6" t="s">
        <v>25</v>
      </c>
      <c r="Q38" s="6" t="s">
        <v>26</v>
      </c>
    </row>
    <row r="39" spans="2:17" ht="79.900000000000006" customHeight="1" x14ac:dyDescent="0.25">
      <c r="B39" s="9" t="s">
        <v>194</v>
      </c>
      <c r="C39" s="6" t="s">
        <v>195</v>
      </c>
      <c r="D39" s="3" t="s">
        <v>196</v>
      </c>
      <c r="E39" s="4" t="s">
        <v>197</v>
      </c>
      <c r="F39" s="3" t="s">
        <v>85</v>
      </c>
      <c r="G39" s="3" t="s">
        <v>20</v>
      </c>
      <c r="H39" s="3" t="s">
        <v>20</v>
      </c>
      <c r="I39" s="3" t="s">
        <v>90</v>
      </c>
      <c r="J39" s="3" t="s">
        <v>91</v>
      </c>
      <c r="K39" s="12">
        <v>33.99</v>
      </c>
      <c r="L39" s="12">
        <f>SUM(K39)*O39</f>
        <v>1087.68</v>
      </c>
      <c r="M39" s="9" t="s">
        <v>92</v>
      </c>
      <c r="N39" s="10">
        <v>2</v>
      </c>
      <c r="O39" s="10">
        <v>32</v>
      </c>
      <c r="P39" s="6" t="s">
        <v>25</v>
      </c>
      <c r="Q39" s="6" t="s">
        <v>26</v>
      </c>
    </row>
    <row r="40" spans="2:17" ht="79.900000000000006" customHeight="1" x14ac:dyDescent="0.25">
      <c r="B40" s="9" t="s">
        <v>198</v>
      </c>
      <c r="C40" s="6" t="s">
        <v>199</v>
      </c>
      <c r="D40" s="3" t="s">
        <v>196</v>
      </c>
      <c r="E40" s="4" t="s">
        <v>197</v>
      </c>
      <c r="F40" s="3" t="s">
        <v>56</v>
      </c>
      <c r="G40" s="3" t="s">
        <v>20</v>
      </c>
      <c r="H40" s="3" t="s">
        <v>20</v>
      </c>
      <c r="I40" s="3" t="s">
        <v>90</v>
      </c>
      <c r="J40" s="3" t="s">
        <v>91</v>
      </c>
      <c r="K40" s="12">
        <v>33.99</v>
      </c>
      <c r="L40" s="12">
        <f>SUM(K40)*O40</f>
        <v>1087.68</v>
      </c>
      <c r="M40" s="9" t="s">
        <v>92</v>
      </c>
      <c r="N40" s="10">
        <v>2</v>
      </c>
      <c r="O40" s="10">
        <v>32</v>
      </c>
      <c r="P40" s="6" t="s">
        <v>25</v>
      </c>
      <c r="Q40" s="6" t="s">
        <v>26</v>
      </c>
    </row>
    <row r="41" spans="2:17" ht="79.900000000000006" customHeight="1" x14ac:dyDescent="0.25">
      <c r="B41" s="9" t="s">
        <v>200</v>
      </c>
      <c r="C41" s="6" t="s">
        <v>201</v>
      </c>
      <c r="D41" s="3" t="s">
        <v>202</v>
      </c>
      <c r="E41" s="3" t="s">
        <v>203</v>
      </c>
      <c r="F41" s="3" t="s">
        <v>204</v>
      </c>
      <c r="G41" s="3" t="s">
        <v>20</v>
      </c>
      <c r="H41" s="3" t="s">
        <v>20</v>
      </c>
      <c r="I41" s="3" t="s">
        <v>34</v>
      </c>
      <c r="J41" s="3" t="s">
        <v>52</v>
      </c>
      <c r="K41" s="12">
        <v>25.99</v>
      </c>
      <c r="L41" s="12">
        <f>SUM(K41)*O41</f>
        <v>7485.12</v>
      </c>
      <c r="M41" s="9" t="s">
        <v>27</v>
      </c>
      <c r="N41" s="10">
        <v>24</v>
      </c>
      <c r="O41" s="10">
        <v>288</v>
      </c>
      <c r="P41" s="6" t="s">
        <v>25</v>
      </c>
      <c r="Q41" s="6" t="s">
        <v>26</v>
      </c>
    </row>
    <row r="42" spans="2:17" ht="79.900000000000006" customHeight="1" x14ac:dyDescent="0.25">
      <c r="B42" s="9" t="s">
        <v>205</v>
      </c>
      <c r="C42" s="6" t="s">
        <v>206</v>
      </c>
      <c r="D42" s="3" t="s">
        <v>207</v>
      </c>
      <c r="E42" s="3" t="s">
        <v>208</v>
      </c>
      <c r="F42" s="3" t="s">
        <v>209</v>
      </c>
      <c r="G42" s="3" t="s">
        <v>20</v>
      </c>
      <c r="H42" s="3" t="s">
        <v>20</v>
      </c>
      <c r="I42" s="3" t="s">
        <v>34</v>
      </c>
      <c r="J42" s="3" t="s">
        <v>52</v>
      </c>
      <c r="K42" s="12">
        <v>33.99</v>
      </c>
      <c r="L42" s="12">
        <f>SUM(K42)*O42</f>
        <v>1223.6400000000001</v>
      </c>
      <c r="M42" s="9" t="s">
        <v>27</v>
      </c>
      <c r="N42" s="10">
        <v>3</v>
      </c>
      <c r="O42" s="10">
        <v>36</v>
      </c>
      <c r="P42" s="6" t="s">
        <v>25</v>
      </c>
      <c r="Q42" s="6" t="s">
        <v>26</v>
      </c>
    </row>
    <row r="43" spans="2:17" ht="79.900000000000006" customHeight="1" x14ac:dyDescent="0.25">
      <c r="B43" s="9" t="s">
        <v>210</v>
      </c>
      <c r="C43" s="6" t="s">
        <v>211</v>
      </c>
      <c r="D43" s="3" t="s">
        <v>212</v>
      </c>
      <c r="E43" s="4" t="s">
        <v>213</v>
      </c>
      <c r="F43" s="3" t="s">
        <v>214</v>
      </c>
      <c r="G43" s="3" t="s">
        <v>215</v>
      </c>
      <c r="H43" s="3" t="s">
        <v>20</v>
      </c>
      <c r="I43" s="3" t="s">
        <v>34</v>
      </c>
      <c r="J43" s="3" t="s">
        <v>35</v>
      </c>
      <c r="K43" s="12">
        <v>25.99</v>
      </c>
      <c r="L43" s="12">
        <f>SUM(K43)*O43</f>
        <v>10551.939999999999</v>
      </c>
      <c r="M43" s="9" t="s">
        <v>36</v>
      </c>
      <c r="N43" s="10">
        <v>29</v>
      </c>
      <c r="O43" s="10">
        <v>406</v>
      </c>
      <c r="P43" s="6" t="s">
        <v>25</v>
      </c>
      <c r="Q43" s="6" t="s">
        <v>26</v>
      </c>
    </row>
    <row r="44" spans="2:17" ht="79.900000000000006" customHeight="1" x14ac:dyDescent="0.25">
      <c r="B44" s="9" t="s">
        <v>216</v>
      </c>
      <c r="C44" s="6" t="s">
        <v>217</v>
      </c>
      <c r="D44" s="3" t="s">
        <v>218</v>
      </c>
      <c r="E44" s="4" t="s">
        <v>219</v>
      </c>
      <c r="F44" s="3" t="s">
        <v>45</v>
      </c>
      <c r="G44" s="3" t="s">
        <v>168</v>
      </c>
      <c r="H44" s="3" t="s">
        <v>20</v>
      </c>
      <c r="I44" s="3" t="s">
        <v>34</v>
      </c>
      <c r="J44" s="3" t="s">
        <v>52</v>
      </c>
      <c r="K44" s="12">
        <v>44.99</v>
      </c>
      <c r="L44" s="12">
        <f>SUM(K44)*O44</f>
        <v>39411.240000000005</v>
      </c>
      <c r="M44" s="9" t="s">
        <v>27</v>
      </c>
      <c r="N44" s="10">
        <v>73</v>
      </c>
      <c r="O44" s="10">
        <v>876</v>
      </c>
      <c r="P44" s="6" t="s">
        <v>25</v>
      </c>
      <c r="Q44" s="6" t="s">
        <v>26</v>
      </c>
    </row>
    <row r="45" spans="2:17" ht="79.900000000000006" customHeight="1" x14ac:dyDescent="0.25">
      <c r="B45" s="9" t="s">
        <v>220</v>
      </c>
      <c r="C45" s="6" t="s">
        <v>221</v>
      </c>
      <c r="D45" s="3" t="s">
        <v>222</v>
      </c>
      <c r="E45" s="3" t="s">
        <v>223</v>
      </c>
      <c r="F45" s="3" t="s">
        <v>56</v>
      </c>
      <c r="G45" s="3" t="s">
        <v>20</v>
      </c>
      <c r="H45" s="3" t="s">
        <v>20</v>
      </c>
      <c r="I45" s="3" t="s">
        <v>34</v>
      </c>
      <c r="J45" s="3" t="s">
        <v>52</v>
      </c>
      <c r="K45" s="12">
        <v>29.99</v>
      </c>
      <c r="L45" s="12">
        <f>SUM(K45)*O45</f>
        <v>8637.119999999999</v>
      </c>
      <c r="M45" s="9" t="s">
        <v>27</v>
      </c>
      <c r="N45" s="10">
        <v>24</v>
      </c>
      <c r="O45" s="10">
        <v>288</v>
      </c>
      <c r="P45" s="6" t="s">
        <v>25</v>
      </c>
      <c r="Q45" s="6" t="s">
        <v>26</v>
      </c>
    </row>
    <row r="46" spans="2:17" ht="79.900000000000006" customHeight="1" x14ac:dyDescent="0.25">
      <c r="B46" s="9" t="s">
        <v>224</v>
      </c>
      <c r="C46" s="6" t="s">
        <v>225</v>
      </c>
      <c r="D46" s="3" t="s">
        <v>186</v>
      </c>
      <c r="E46" s="4" t="s">
        <v>226</v>
      </c>
      <c r="F46" s="3" t="s">
        <v>85</v>
      </c>
      <c r="G46" s="3" t="s">
        <v>227</v>
      </c>
      <c r="H46" s="3" t="s">
        <v>20</v>
      </c>
      <c r="I46" s="3" t="s">
        <v>34</v>
      </c>
      <c r="J46" s="3" t="s">
        <v>52</v>
      </c>
      <c r="K46" s="12">
        <v>29.99</v>
      </c>
      <c r="L46" s="12">
        <f>SUM(K46)*O46</f>
        <v>23752.079999999998</v>
      </c>
      <c r="M46" s="9" t="s">
        <v>27</v>
      </c>
      <c r="N46" s="10">
        <v>66</v>
      </c>
      <c r="O46" s="10">
        <v>792</v>
      </c>
      <c r="P46" s="6" t="s">
        <v>25</v>
      </c>
      <c r="Q46" s="6" t="s">
        <v>26</v>
      </c>
    </row>
    <row r="47" spans="2:17" ht="79.900000000000006" customHeight="1" x14ac:dyDescent="0.25">
      <c r="B47" s="9" t="s">
        <v>228</v>
      </c>
      <c r="C47" s="6" t="s">
        <v>229</v>
      </c>
      <c r="D47" s="3" t="s">
        <v>230</v>
      </c>
      <c r="E47" s="4" t="s">
        <v>231</v>
      </c>
      <c r="F47" s="3" t="s">
        <v>232</v>
      </c>
      <c r="G47" s="3" t="s">
        <v>20</v>
      </c>
      <c r="H47" s="3" t="s">
        <v>20</v>
      </c>
      <c r="I47" s="3" t="s">
        <v>90</v>
      </c>
      <c r="J47" s="3" t="s">
        <v>91</v>
      </c>
      <c r="K47" s="12">
        <v>33.99</v>
      </c>
      <c r="L47" s="12">
        <f>SUM(K47)*O47</f>
        <v>1087.68</v>
      </c>
      <c r="M47" s="9" t="s">
        <v>92</v>
      </c>
      <c r="N47" s="10">
        <v>2</v>
      </c>
      <c r="O47" s="10">
        <v>32</v>
      </c>
      <c r="P47" s="6" t="s">
        <v>25</v>
      </c>
      <c r="Q47" s="6" t="s">
        <v>26</v>
      </c>
    </row>
    <row r="48" spans="2:17" ht="79.900000000000006" customHeight="1" x14ac:dyDescent="0.25">
      <c r="B48" s="9" t="s">
        <v>233</v>
      </c>
      <c r="C48" s="6" t="s">
        <v>234</v>
      </c>
      <c r="D48" s="3" t="s">
        <v>230</v>
      </c>
      <c r="E48" s="4" t="s">
        <v>235</v>
      </c>
      <c r="F48" s="3" t="s">
        <v>236</v>
      </c>
      <c r="G48" s="3" t="s">
        <v>20</v>
      </c>
      <c r="H48" s="3" t="s">
        <v>20</v>
      </c>
      <c r="I48" s="3" t="s">
        <v>90</v>
      </c>
      <c r="J48" s="3" t="s">
        <v>91</v>
      </c>
      <c r="K48" s="12">
        <v>33.99</v>
      </c>
      <c r="L48" s="12">
        <f>SUM(K48)*O48</f>
        <v>1087.68</v>
      </c>
      <c r="M48" s="9" t="s">
        <v>92</v>
      </c>
      <c r="N48" s="10">
        <v>2</v>
      </c>
      <c r="O48" s="10">
        <v>32</v>
      </c>
      <c r="P48" s="6" t="s">
        <v>25</v>
      </c>
      <c r="Q48" s="6" t="s">
        <v>26</v>
      </c>
    </row>
    <row r="49" spans="2:17" ht="79.900000000000006" customHeight="1" x14ac:dyDescent="0.25">
      <c r="B49" s="9" t="s">
        <v>237</v>
      </c>
      <c r="C49" s="6" t="s">
        <v>238</v>
      </c>
      <c r="D49" s="3" t="s">
        <v>239</v>
      </c>
      <c r="E49" s="3" t="s">
        <v>240</v>
      </c>
      <c r="F49" s="3" t="s">
        <v>241</v>
      </c>
      <c r="G49" s="3" t="s">
        <v>20</v>
      </c>
      <c r="H49" s="3" t="s">
        <v>20</v>
      </c>
      <c r="I49" s="3" t="s">
        <v>34</v>
      </c>
      <c r="J49" s="3" t="s">
        <v>52</v>
      </c>
      <c r="K49" s="12">
        <v>29.99</v>
      </c>
      <c r="L49" s="12">
        <f>SUM(K49)*O49</f>
        <v>21592.799999999999</v>
      </c>
      <c r="M49" s="9" t="s">
        <v>27</v>
      </c>
      <c r="N49" s="10">
        <v>60</v>
      </c>
      <c r="O49" s="10">
        <v>720</v>
      </c>
      <c r="P49" s="6" t="s">
        <v>25</v>
      </c>
      <c r="Q49" s="6" t="s">
        <v>26</v>
      </c>
    </row>
    <row r="50" spans="2:17" ht="79.900000000000006" customHeight="1" x14ac:dyDescent="0.25">
      <c r="B50" s="9" t="s">
        <v>242</v>
      </c>
      <c r="C50" s="6" t="s">
        <v>243</v>
      </c>
      <c r="D50" s="3" t="s">
        <v>244</v>
      </c>
      <c r="E50" s="3" t="s">
        <v>245</v>
      </c>
      <c r="F50" s="3" t="s">
        <v>45</v>
      </c>
      <c r="G50" s="3" t="s">
        <v>46</v>
      </c>
      <c r="H50" s="3" t="s">
        <v>20</v>
      </c>
      <c r="I50" s="3" t="s">
        <v>90</v>
      </c>
      <c r="J50" s="3" t="s">
        <v>91</v>
      </c>
      <c r="K50" s="12">
        <v>33.99</v>
      </c>
      <c r="L50" s="12">
        <f>SUM(K50)*O50</f>
        <v>27192</v>
      </c>
      <c r="M50" s="9" t="s">
        <v>92</v>
      </c>
      <c r="N50" s="10">
        <v>50</v>
      </c>
      <c r="O50" s="10">
        <v>800</v>
      </c>
      <c r="P50" s="6" t="s">
        <v>25</v>
      </c>
      <c r="Q50" s="6" t="s">
        <v>26</v>
      </c>
    </row>
    <row r="51" spans="2:17" ht="79.900000000000006" customHeight="1" x14ac:dyDescent="0.25">
      <c r="B51" s="9" t="s">
        <v>246</v>
      </c>
      <c r="C51" s="6" t="s">
        <v>247</v>
      </c>
      <c r="D51" s="3" t="s">
        <v>248</v>
      </c>
      <c r="E51" s="3" t="s">
        <v>249</v>
      </c>
      <c r="F51" s="3" t="s">
        <v>250</v>
      </c>
      <c r="G51" s="3" t="s">
        <v>20</v>
      </c>
      <c r="H51" s="3" t="s">
        <v>20</v>
      </c>
      <c r="I51" s="3" t="s">
        <v>90</v>
      </c>
      <c r="J51" s="3" t="s">
        <v>91</v>
      </c>
      <c r="K51" s="12">
        <v>29.99</v>
      </c>
      <c r="L51" s="12">
        <f>SUM(K51)*O51</f>
        <v>12955.679999999998</v>
      </c>
      <c r="M51" s="9" t="s">
        <v>92</v>
      </c>
      <c r="N51" s="10">
        <v>27</v>
      </c>
      <c r="O51" s="10">
        <v>432</v>
      </c>
      <c r="P51" s="6" t="s">
        <v>25</v>
      </c>
      <c r="Q51" s="6" t="s">
        <v>26</v>
      </c>
    </row>
    <row r="52" spans="2:17" ht="79.900000000000006" customHeight="1" x14ac:dyDescent="0.25">
      <c r="B52" s="9" t="s">
        <v>251</v>
      </c>
      <c r="C52" s="6" t="s">
        <v>252</v>
      </c>
      <c r="D52" s="3" t="s">
        <v>253</v>
      </c>
      <c r="E52" s="3" t="s">
        <v>254</v>
      </c>
      <c r="F52" s="3" t="s">
        <v>255</v>
      </c>
      <c r="G52" s="3" t="s">
        <v>256</v>
      </c>
      <c r="H52" s="3" t="s">
        <v>20</v>
      </c>
      <c r="I52" s="3" t="s">
        <v>34</v>
      </c>
      <c r="J52" s="3" t="s">
        <v>35</v>
      </c>
      <c r="K52" s="12">
        <v>36.99</v>
      </c>
      <c r="L52" s="12">
        <f>SUM(K52)*O52</f>
        <v>30553.74</v>
      </c>
      <c r="M52" s="9" t="s">
        <v>36</v>
      </c>
      <c r="N52" s="10">
        <v>59</v>
      </c>
      <c r="O52" s="10">
        <v>826</v>
      </c>
      <c r="P52" s="6" t="s">
        <v>25</v>
      </c>
      <c r="Q52" s="6" t="s">
        <v>257</v>
      </c>
    </row>
    <row r="53" spans="2:17" ht="79.900000000000006" customHeight="1" x14ac:dyDescent="0.25">
      <c r="B53" s="9" t="s">
        <v>258</v>
      </c>
      <c r="C53" s="6" t="s">
        <v>259</v>
      </c>
      <c r="D53" s="3" t="s">
        <v>253</v>
      </c>
      <c r="E53" s="3" t="s">
        <v>254</v>
      </c>
      <c r="F53" s="3" t="s">
        <v>56</v>
      </c>
      <c r="G53" s="3" t="s">
        <v>66</v>
      </c>
      <c r="H53" s="3" t="s">
        <v>20</v>
      </c>
      <c r="I53" s="3" t="s">
        <v>34</v>
      </c>
      <c r="J53" s="3" t="s">
        <v>35</v>
      </c>
      <c r="K53" s="12">
        <v>36.99</v>
      </c>
      <c r="L53" s="12">
        <f>SUM(K53)*O53</f>
        <v>20196.54</v>
      </c>
      <c r="M53" s="9" t="s">
        <v>36</v>
      </c>
      <c r="N53" s="10">
        <v>39</v>
      </c>
      <c r="O53" s="10">
        <v>546</v>
      </c>
      <c r="P53" s="6" t="s">
        <v>25</v>
      </c>
      <c r="Q53" s="6" t="s">
        <v>257</v>
      </c>
    </row>
    <row r="54" spans="2:17" ht="79.900000000000006" customHeight="1" x14ac:dyDescent="0.25">
      <c r="B54" s="9" t="s">
        <v>260</v>
      </c>
      <c r="C54" s="6" t="s">
        <v>261</v>
      </c>
      <c r="D54" s="3" t="s">
        <v>253</v>
      </c>
      <c r="E54" s="4" t="s">
        <v>262</v>
      </c>
      <c r="F54" s="3" t="s">
        <v>255</v>
      </c>
      <c r="G54" s="3" t="s">
        <v>256</v>
      </c>
      <c r="H54" s="3" t="s">
        <v>20</v>
      </c>
      <c r="I54" s="3" t="s">
        <v>34</v>
      </c>
      <c r="J54" s="3" t="s">
        <v>35</v>
      </c>
      <c r="K54" s="12">
        <v>40.99</v>
      </c>
      <c r="L54" s="12">
        <f>SUM(K54)*O54</f>
        <v>16068.08</v>
      </c>
      <c r="M54" s="9" t="s">
        <v>36</v>
      </c>
      <c r="N54" s="10">
        <v>28</v>
      </c>
      <c r="O54" s="10">
        <v>392</v>
      </c>
      <c r="P54" s="6" t="s">
        <v>25</v>
      </c>
      <c r="Q54" s="6" t="s">
        <v>257</v>
      </c>
    </row>
    <row r="55" spans="2:17" ht="79.900000000000006" customHeight="1" x14ac:dyDescent="0.25">
      <c r="B55" s="9" t="s">
        <v>263</v>
      </c>
      <c r="C55" s="6" t="s">
        <v>264</v>
      </c>
      <c r="D55" s="3" t="s">
        <v>265</v>
      </c>
      <c r="E55" s="4" t="s">
        <v>266</v>
      </c>
      <c r="F55" s="3" t="s">
        <v>267</v>
      </c>
      <c r="G55" s="3" t="s">
        <v>268</v>
      </c>
      <c r="H55" s="3" t="s">
        <v>20</v>
      </c>
      <c r="I55" s="3" t="s">
        <v>34</v>
      </c>
      <c r="J55" s="3" t="s">
        <v>35</v>
      </c>
      <c r="K55" s="12">
        <v>29.99</v>
      </c>
      <c r="L55" s="12">
        <f>SUM(K55)*O55</f>
        <v>21412.86</v>
      </c>
      <c r="M55" s="9" t="s">
        <v>36</v>
      </c>
      <c r="N55" s="10">
        <v>51</v>
      </c>
      <c r="O55" s="10">
        <v>714</v>
      </c>
      <c r="P55" s="6" t="s">
        <v>25</v>
      </c>
      <c r="Q55" s="6" t="s">
        <v>257</v>
      </c>
    </row>
    <row r="56" spans="2:17" ht="79.900000000000006" customHeight="1" x14ac:dyDescent="0.25">
      <c r="B56" s="9" t="s">
        <v>269</v>
      </c>
      <c r="C56" s="6" t="s">
        <v>270</v>
      </c>
      <c r="D56" s="3" t="s">
        <v>271</v>
      </c>
      <c r="E56" s="3" t="s">
        <v>272</v>
      </c>
      <c r="F56" s="3" t="s">
        <v>273</v>
      </c>
      <c r="G56" s="3" t="s">
        <v>274</v>
      </c>
      <c r="H56" s="3" t="s">
        <v>20</v>
      </c>
      <c r="I56" s="3" t="s">
        <v>90</v>
      </c>
      <c r="J56" s="3" t="s">
        <v>91</v>
      </c>
      <c r="K56" s="12">
        <v>33.99</v>
      </c>
      <c r="L56" s="12">
        <f>SUM(K56)*O56</f>
        <v>1087.68</v>
      </c>
      <c r="M56" s="9" t="s">
        <v>92</v>
      </c>
      <c r="N56" s="10">
        <v>2</v>
      </c>
      <c r="O56" s="10">
        <v>32</v>
      </c>
      <c r="P56" s="6" t="s">
        <v>25</v>
      </c>
      <c r="Q56" s="6" t="s">
        <v>257</v>
      </c>
    </row>
    <row r="57" spans="2:17" ht="79.900000000000006" customHeight="1" x14ac:dyDescent="0.25">
      <c r="B57" s="9" t="s">
        <v>275</v>
      </c>
      <c r="C57" s="6" t="s">
        <v>276</v>
      </c>
      <c r="D57" s="3" t="s">
        <v>277</v>
      </c>
      <c r="E57" s="4" t="s">
        <v>278</v>
      </c>
      <c r="F57" s="3" t="s">
        <v>32</v>
      </c>
      <c r="G57" s="3" t="s">
        <v>33</v>
      </c>
      <c r="H57" s="3" t="s">
        <v>20</v>
      </c>
      <c r="I57" s="3" t="s">
        <v>90</v>
      </c>
      <c r="J57" s="3" t="s">
        <v>91</v>
      </c>
      <c r="K57" s="12">
        <v>48.99</v>
      </c>
      <c r="L57" s="12">
        <f>SUM(K57)*O57</f>
        <v>4703.04</v>
      </c>
      <c r="M57" s="9" t="s">
        <v>92</v>
      </c>
      <c r="N57" s="10">
        <v>6</v>
      </c>
      <c r="O57" s="10">
        <v>96</v>
      </c>
      <c r="P57" s="6" t="s">
        <v>25</v>
      </c>
      <c r="Q57" s="6" t="s">
        <v>257</v>
      </c>
    </row>
    <row r="58" spans="2:17" ht="79.900000000000006" customHeight="1" x14ac:dyDescent="0.25">
      <c r="B58" s="9" t="s">
        <v>279</v>
      </c>
      <c r="C58" s="6" t="s">
        <v>280</v>
      </c>
      <c r="D58" s="3" t="s">
        <v>281</v>
      </c>
      <c r="E58" s="3" t="s">
        <v>282</v>
      </c>
      <c r="F58" s="3" t="s">
        <v>283</v>
      </c>
      <c r="G58" s="3" t="s">
        <v>284</v>
      </c>
      <c r="H58" s="3" t="s">
        <v>20</v>
      </c>
      <c r="I58" s="3" t="s">
        <v>90</v>
      </c>
      <c r="J58" s="3" t="s">
        <v>285</v>
      </c>
      <c r="K58" s="12">
        <v>40.99</v>
      </c>
      <c r="L58" s="12">
        <f>SUM(K58)*O58</f>
        <v>737.82</v>
      </c>
      <c r="M58" s="9" t="s">
        <v>59</v>
      </c>
      <c r="N58" s="10">
        <v>1</v>
      </c>
      <c r="O58" s="10">
        <v>18</v>
      </c>
      <c r="P58" s="6" t="s">
        <v>25</v>
      </c>
      <c r="Q58" s="6" t="s">
        <v>257</v>
      </c>
    </row>
    <row r="59" spans="2:17" ht="79.900000000000006" customHeight="1" x14ac:dyDescent="0.25">
      <c r="B59" s="9" t="s">
        <v>286</v>
      </c>
      <c r="C59" s="6" t="s">
        <v>287</v>
      </c>
      <c r="D59" s="3" t="s">
        <v>288</v>
      </c>
      <c r="E59" s="4" t="s">
        <v>289</v>
      </c>
      <c r="F59" s="3" t="s">
        <v>232</v>
      </c>
      <c r="G59" s="3" t="s">
        <v>290</v>
      </c>
      <c r="H59" s="3" t="s">
        <v>20</v>
      </c>
      <c r="I59" s="3" t="s">
        <v>34</v>
      </c>
      <c r="J59" s="3" t="s">
        <v>35</v>
      </c>
      <c r="K59" s="12">
        <v>29.99</v>
      </c>
      <c r="L59" s="12">
        <f>SUM(K59)*O59</f>
        <v>51642.78</v>
      </c>
      <c r="M59" s="9" t="s">
        <v>36</v>
      </c>
      <c r="N59" s="10">
        <v>123</v>
      </c>
      <c r="O59" s="10">
        <v>1722</v>
      </c>
      <c r="P59" s="6" t="s">
        <v>25</v>
      </c>
      <c r="Q59" s="6" t="s">
        <v>257</v>
      </c>
    </row>
    <row r="60" spans="2:17" ht="79.900000000000006" customHeight="1" x14ac:dyDescent="0.25">
      <c r="B60" s="9" t="s">
        <v>291</v>
      </c>
      <c r="C60" s="6" t="s">
        <v>292</v>
      </c>
      <c r="D60" s="3" t="s">
        <v>288</v>
      </c>
      <c r="E60" s="4" t="s">
        <v>289</v>
      </c>
      <c r="F60" s="3" t="s">
        <v>97</v>
      </c>
      <c r="G60" s="3" t="s">
        <v>293</v>
      </c>
      <c r="H60" s="3" t="s">
        <v>20</v>
      </c>
      <c r="I60" s="3" t="s">
        <v>34</v>
      </c>
      <c r="J60" s="3" t="s">
        <v>35</v>
      </c>
      <c r="K60" s="12">
        <v>29.99</v>
      </c>
      <c r="L60" s="12">
        <f>SUM(K60)*O60</f>
        <v>21412.86</v>
      </c>
      <c r="M60" s="9" t="s">
        <v>36</v>
      </c>
      <c r="N60" s="10">
        <v>51</v>
      </c>
      <c r="O60" s="10">
        <v>714</v>
      </c>
      <c r="P60" s="6" t="s">
        <v>25</v>
      </c>
      <c r="Q60" s="6" t="s">
        <v>257</v>
      </c>
    </row>
    <row r="61" spans="2:17" ht="79.900000000000006" customHeight="1" x14ac:dyDescent="0.25">
      <c r="B61" s="9" t="s">
        <v>294</v>
      </c>
      <c r="C61" s="6" t="s">
        <v>295</v>
      </c>
      <c r="D61" s="3" t="s">
        <v>288</v>
      </c>
      <c r="E61" s="4" t="s">
        <v>289</v>
      </c>
      <c r="F61" s="3" t="s">
        <v>296</v>
      </c>
      <c r="G61" s="3" t="s">
        <v>297</v>
      </c>
      <c r="H61" s="3" t="s">
        <v>20</v>
      </c>
      <c r="I61" s="3" t="s">
        <v>34</v>
      </c>
      <c r="J61" s="3" t="s">
        <v>35</v>
      </c>
      <c r="K61" s="12">
        <v>29.99</v>
      </c>
      <c r="L61" s="12">
        <f>SUM(K61)*O61</f>
        <v>25611.46</v>
      </c>
      <c r="M61" s="9" t="s">
        <v>36</v>
      </c>
      <c r="N61" s="10">
        <v>61</v>
      </c>
      <c r="O61" s="10">
        <v>854</v>
      </c>
      <c r="P61" s="6" t="s">
        <v>25</v>
      </c>
      <c r="Q61" s="6" t="s">
        <v>257</v>
      </c>
    </row>
    <row r="62" spans="2:17" ht="79.900000000000006" customHeight="1" x14ac:dyDescent="0.25">
      <c r="B62" s="9" t="s">
        <v>298</v>
      </c>
      <c r="C62" s="6" t="s">
        <v>299</v>
      </c>
      <c r="D62" s="3" t="s">
        <v>288</v>
      </c>
      <c r="E62" s="4" t="s">
        <v>289</v>
      </c>
      <c r="F62" s="3" t="s">
        <v>300</v>
      </c>
      <c r="G62" s="3" t="s">
        <v>301</v>
      </c>
      <c r="H62" s="3" t="s">
        <v>20</v>
      </c>
      <c r="I62" s="3" t="s">
        <v>34</v>
      </c>
      <c r="J62" s="3" t="s">
        <v>35</v>
      </c>
      <c r="K62" s="12">
        <v>29.99</v>
      </c>
      <c r="L62" s="12">
        <f>SUM(K62)*O62</f>
        <v>4618.46</v>
      </c>
      <c r="M62" s="9" t="s">
        <v>36</v>
      </c>
      <c r="N62" s="10">
        <v>11</v>
      </c>
      <c r="O62" s="10">
        <v>154</v>
      </c>
      <c r="P62" s="6" t="s">
        <v>25</v>
      </c>
      <c r="Q62" s="6" t="s">
        <v>257</v>
      </c>
    </row>
    <row r="63" spans="2:17" ht="79.900000000000006" customHeight="1" x14ac:dyDescent="0.25">
      <c r="B63" s="9" t="s">
        <v>302</v>
      </c>
      <c r="C63" s="6" t="s">
        <v>303</v>
      </c>
      <c r="D63" s="3" t="s">
        <v>304</v>
      </c>
      <c r="E63" s="4" t="s">
        <v>305</v>
      </c>
      <c r="F63" s="3" t="s">
        <v>193</v>
      </c>
      <c r="G63" s="3" t="s">
        <v>306</v>
      </c>
      <c r="H63" s="3" t="s">
        <v>20</v>
      </c>
      <c r="I63" s="3" t="s">
        <v>90</v>
      </c>
      <c r="J63" s="3" t="s">
        <v>285</v>
      </c>
      <c r="K63" s="12">
        <v>36.99</v>
      </c>
      <c r="L63" s="12">
        <f>SUM(K63)*O63</f>
        <v>11318.94</v>
      </c>
      <c r="M63" s="9" t="s">
        <v>59</v>
      </c>
      <c r="N63" s="10">
        <v>17</v>
      </c>
      <c r="O63" s="10">
        <v>306</v>
      </c>
      <c r="P63" s="6" t="s">
        <v>25</v>
      </c>
      <c r="Q63" s="6" t="s">
        <v>257</v>
      </c>
    </row>
    <row r="64" spans="2:17" ht="79.900000000000006" customHeight="1" x14ac:dyDescent="0.25">
      <c r="B64" s="9" t="s">
        <v>307</v>
      </c>
      <c r="C64" s="6" t="s">
        <v>308</v>
      </c>
      <c r="D64" s="3" t="s">
        <v>304</v>
      </c>
      <c r="E64" s="4" t="s">
        <v>305</v>
      </c>
      <c r="F64" s="3" t="s">
        <v>56</v>
      </c>
      <c r="G64" s="3" t="s">
        <v>66</v>
      </c>
      <c r="H64" s="3" t="s">
        <v>20</v>
      </c>
      <c r="I64" s="3" t="s">
        <v>90</v>
      </c>
      <c r="J64" s="3" t="s">
        <v>285</v>
      </c>
      <c r="K64" s="12">
        <v>36.99</v>
      </c>
      <c r="L64" s="12">
        <f>SUM(K64)*O64</f>
        <v>25966.980000000003</v>
      </c>
      <c r="M64" s="9" t="s">
        <v>59</v>
      </c>
      <c r="N64" s="10">
        <v>39</v>
      </c>
      <c r="O64" s="10">
        <v>702</v>
      </c>
      <c r="P64" s="6" t="s">
        <v>25</v>
      </c>
      <c r="Q64" s="6" t="s">
        <v>257</v>
      </c>
    </row>
    <row r="65" spans="2:17" ht="79.900000000000006" customHeight="1" x14ac:dyDescent="0.25">
      <c r="B65" s="9" t="s">
        <v>309</v>
      </c>
      <c r="C65" s="6" t="s">
        <v>310</v>
      </c>
      <c r="D65" s="3" t="s">
        <v>304</v>
      </c>
      <c r="E65" s="4" t="s">
        <v>305</v>
      </c>
      <c r="F65" s="3" t="s">
        <v>32</v>
      </c>
      <c r="G65" s="3" t="s">
        <v>33</v>
      </c>
      <c r="H65" s="3" t="s">
        <v>20</v>
      </c>
      <c r="I65" s="3" t="s">
        <v>90</v>
      </c>
      <c r="J65" s="3" t="s">
        <v>285</v>
      </c>
      <c r="K65" s="12">
        <v>36.99</v>
      </c>
      <c r="L65" s="12">
        <f>SUM(K65)*O65</f>
        <v>18642.960000000003</v>
      </c>
      <c r="M65" s="9" t="s">
        <v>59</v>
      </c>
      <c r="N65" s="10">
        <v>28</v>
      </c>
      <c r="O65" s="10">
        <v>504</v>
      </c>
      <c r="P65" s="6" t="s">
        <v>25</v>
      </c>
      <c r="Q65" s="6" t="s">
        <v>257</v>
      </c>
    </row>
    <row r="66" spans="2:17" ht="79.900000000000006" customHeight="1" x14ac:dyDescent="0.25">
      <c r="B66" s="9" t="s">
        <v>311</v>
      </c>
      <c r="C66" s="6" t="s">
        <v>312</v>
      </c>
      <c r="D66" s="3" t="s">
        <v>207</v>
      </c>
      <c r="E66" s="4" t="s">
        <v>313</v>
      </c>
      <c r="F66" s="3" t="s">
        <v>32</v>
      </c>
      <c r="G66" s="3" t="s">
        <v>33</v>
      </c>
      <c r="H66" s="3" t="s">
        <v>20</v>
      </c>
      <c r="I66" s="3" t="s">
        <v>34</v>
      </c>
      <c r="J66" s="3" t="s">
        <v>35</v>
      </c>
      <c r="K66" s="12">
        <v>29.99</v>
      </c>
      <c r="L66" s="12">
        <f>SUM(K66)*O66</f>
        <v>15954.679999999998</v>
      </c>
      <c r="M66" s="9" t="s">
        <v>36</v>
      </c>
      <c r="N66" s="10">
        <v>38</v>
      </c>
      <c r="O66" s="10">
        <v>532</v>
      </c>
      <c r="P66" s="6" t="s">
        <v>25</v>
      </c>
      <c r="Q66" s="6" t="s">
        <v>257</v>
      </c>
    </row>
    <row r="67" spans="2:17" ht="79.900000000000006" customHeight="1" x14ac:dyDescent="0.25">
      <c r="B67" s="9" t="s">
        <v>314</v>
      </c>
      <c r="C67" s="6" t="s">
        <v>315</v>
      </c>
      <c r="D67" s="3" t="s">
        <v>316</v>
      </c>
      <c r="E67" s="4" t="s">
        <v>317</v>
      </c>
      <c r="F67" s="3" t="s">
        <v>318</v>
      </c>
      <c r="G67" s="3" t="s">
        <v>319</v>
      </c>
      <c r="H67" s="3" t="s">
        <v>20</v>
      </c>
      <c r="I67" s="3" t="s">
        <v>34</v>
      </c>
      <c r="J67" s="3" t="s">
        <v>35</v>
      </c>
      <c r="K67" s="12">
        <v>33.99</v>
      </c>
      <c r="L67" s="12">
        <f>SUM(K67)*O67</f>
        <v>43779.12</v>
      </c>
      <c r="M67" s="9" t="s">
        <v>36</v>
      </c>
      <c r="N67" s="10">
        <v>92</v>
      </c>
      <c r="O67" s="10">
        <v>1288</v>
      </c>
      <c r="P67" s="6" t="s">
        <v>25</v>
      </c>
      <c r="Q67" s="6" t="s">
        <v>257</v>
      </c>
    </row>
    <row r="68" spans="2:17" ht="79.900000000000006" customHeight="1" x14ac:dyDescent="0.25">
      <c r="B68" s="9" t="s">
        <v>320</v>
      </c>
      <c r="C68" s="6" t="s">
        <v>321</v>
      </c>
      <c r="D68" s="3" t="s">
        <v>316</v>
      </c>
      <c r="E68" s="4" t="s">
        <v>317</v>
      </c>
      <c r="F68" s="3" t="s">
        <v>322</v>
      </c>
      <c r="G68" s="3" t="s">
        <v>323</v>
      </c>
      <c r="H68" s="3" t="s">
        <v>20</v>
      </c>
      <c r="I68" s="3" t="s">
        <v>34</v>
      </c>
      <c r="J68" s="3" t="s">
        <v>35</v>
      </c>
      <c r="K68" s="12">
        <v>33.99</v>
      </c>
      <c r="L68" s="12">
        <f>SUM(K68)*O68</f>
        <v>33310.200000000004</v>
      </c>
      <c r="M68" s="9" t="s">
        <v>36</v>
      </c>
      <c r="N68" s="10">
        <v>70</v>
      </c>
      <c r="O68" s="10">
        <v>980</v>
      </c>
      <c r="P68" s="6" t="s">
        <v>25</v>
      </c>
      <c r="Q68" s="6" t="s">
        <v>257</v>
      </c>
    </row>
    <row r="69" spans="2:17" ht="79.900000000000006" customHeight="1" x14ac:dyDescent="0.25">
      <c r="B69" s="9" t="s">
        <v>324</v>
      </c>
      <c r="C69" s="6" t="s">
        <v>325</v>
      </c>
      <c r="D69" s="3" t="s">
        <v>316</v>
      </c>
      <c r="E69" s="4" t="s">
        <v>317</v>
      </c>
      <c r="F69" s="3" t="s">
        <v>326</v>
      </c>
      <c r="G69" s="3" t="s">
        <v>327</v>
      </c>
      <c r="H69" s="3" t="s">
        <v>20</v>
      </c>
      <c r="I69" s="3" t="s">
        <v>34</v>
      </c>
      <c r="J69" s="3" t="s">
        <v>35</v>
      </c>
      <c r="K69" s="12">
        <v>33.99</v>
      </c>
      <c r="L69" s="12">
        <f>SUM(K69)*O69</f>
        <v>31882.620000000003</v>
      </c>
      <c r="M69" s="9" t="s">
        <v>36</v>
      </c>
      <c r="N69" s="10">
        <v>67</v>
      </c>
      <c r="O69" s="10">
        <v>938</v>
      </c>
      <c r="P69" s="6" t="s">
        <v>25</v>
      </c>
      <c r="Q69" s="6" t="s">
        <v>257</v>
      </c>
    </row>
    <row r="70" spans="2:17" ht="79.900000000000006" customHeight="1" x14ac:dyDescent="0.25">
      <c r="B70" s="9" t="s">
        <v>328</v>
      </c>
      <c r="C70" s="6" t="s">
        <v>329</v>
      </c>
      <c r="D70" s="3" t="s">
        <v>136</v>
      </c>
      <c r="E70" s="4" t="s">
        <v>330</v>
      </c>
      <c r="F70" s="3" t="s">
        <v>56</v>
      </c>
      <c r="G70" s="3" t="s">
        <v>66</v>
      </c>
      <c r="H70" s="3" t="s">
        <v>20</v>
      </c>
      <c r="I70" s="3" t="s">
        <v>90</v>
      </c>
      <c r="J70" s="3" t="s">
        <v>91</v>
      </c>
      <c r="K70" s="12">
        <v>33.99</v>
      </c>
      <c r="L70" s="12">
        <f>SUM(K70)*O70</f>
        <v>20665.920000000002</v>
      </c>
      <c r="M70" s="9" t="s">
        <v>92</v>
      </c>
      <c r="N70" s="10">
        <v>38</v>
      </c>
      <c r="O70" s="10">
        <v>608</v>
      </c>
      <c r="P70" s="6" t="s">
        <v>25</v>
      </c>
      <c r="Q70" s="6" t="s">
        <v>257</v>
      </c>
    </row>
    <row r="71" spans="2:17" ht="79.900000000000006" customHeight="1" x14ac:dyDescent="0.25">
      <c r="B71" s="9" t="s">
        <v>331</v>
      </c>
      <c r="C71" s="6" t="s">
        <v>332</v>
      </c>
      <c r="D71" s="3" t="s">
        <v>136</v>
      </c>
      <c r="E71" s="4" t="s">
        <v>330</v>
      </c>
      <c r="F71" s="3" t="s">
        <v>250</v>
      </c>
      <c r="G71" s="3" t="s">
        <v>333</v>
      </c>
      <c r="H71" s="3" t="s">
        <v>20</v>
      </c>
      <c r="I71" s="3" t="s">
        <v>90</v>
      </c>
      <c r="J71" s="3" t="s">
        <v>91</v>
      </c>
      <c r="K71" s="12">
        <v>33.99</v>
      </c>
      <c r="L71" s="12">
        <f>SUM(K71)*O71</f>
        <v>23385.120000000003</v>
      </c>
      <c r="M71" s="9" t="s">
        <v>92</v>
      </c>
      <c r="N71" s="10">
        <v>43</v>
      </c>
      <c r="O71" s="10">
        <v>688</v>
      </c>
      <c r="P71" s="6" t="s">
        <v>25</v>
      </c>
      <c r="Q71" s="6" t="s">
        <v>257</v>
      </c>
    </row>
    <row r="72" spans="2:17" ht="79.900000000000006" customHeight="1" x14ac:dyDescent="0.25">
      <c r="B72" s="9" t="s">
        <v>334</v>
      </c>
      <c r="C72" s="6" t="s">
        <v>335</v>
      </c>
      <c r="D72" s="3" t="s">
        <v>136</v>
      </c>
      <c r="E72" s="4" t="s">
        <v>336</v>
      </c>
      <c r="F72" s="3" t="s">
        <v>56</v>
      </c>
      <c r="G72" s="3" t="s">
        <v>66</v>
      </c>
      <c r="H72" s="3" t="s">
        <v>20</v>
      </c>
      <c r="I72" s="3" t="s">
        <v>90</v>
      </c>
      <c r="J72" s="3" t="s">
        <v>91</v>
      </c>
      <c r="K72" s="12">
        <v>36.99</v>
      </c>
      <c r="L72" s="12">
        <f>SUM(K72)*O72</f>
        <v>591.84</v>
      </c>
      <c r="M72" s="9" t="s">
        <v>92</v>
      </c>
      <c r="N72" s="10">
        <v>1</v>
      </c>
      <c r="O72" s="10">
        <v>16</v>
      </c>
      <c r="P72" s="6" t="s">
        <v>25</v>
      </c>
      <c r="Q72" s="6" t="s">
        <v>257</v>
      </c>
    </row>
    <row r="73" spans="2:17" ht="79.900000000000006" customHeight="1" x14ac:dyDescent="0.25">
      <c r="B73" s="9" t="s">
        <v>337</v>
      </c>
      <c r="C73" s="6" t="s">
        <v>338</v>
      </c>
      <c r="D73" s="3" t="s">
        <v>339</v>
      </c>
      <c r="E73" s="3" t="s">
        <v>340</v>
      </c>
      <c r="F73" s="3" t="s">
        <v>250</v>
      </c>
      <c r="G73" s="3" t="s">
        <v>333</v>
      </c>
      <c r="H73" s="3" t="s">
        <v>20</v>
      </c>
      <c r="I73" s="3" t="s">
        <v>34</v>
      </c>
      <c r="J73" s="3" t="s">
        <v>35</v>
      </c>
      <c r="K73" s="12">
        <v>33.99</v>
      </c>
      <c r="L73" s="12">
        <f>SUM(K73)*O73</f>
        <v>24268.86</v>
      </c>
      <c r="M73" s="9" t="s">
        <v>36</v>
      </c>
      <c r="N73" s="10">
        <v>51</v>
      </c>
      <c r="O73" s="10">
        <v>714</v>
      </c>
      <c r="P73" s="6" t="s">
        <v>25</v>
      </c>
      <c r="Q73" s="6" t="s">
        <v>257</v>
      </c>
    </row>
    <row r="74" spans="2:17" ht="79.900000000000006" customHeight="1" x14ac:dyDescent="0.25">
      <c r="B74" s="9" t="s">
        <v>341</v>
      </c>
      <c r="C74" s="6" t="s">
        <v>342</v>
      </c>
      <c r="D74" s="3" t="s">
        <v>339</v>
      </c>
      <c r="E74" s="3" t="s">
        <v>340</v>
      </c>
      <c r="F74" s="3" t="s">
        <v>56</v>
      </c>
      <c r="G74" s="3" t="s">
        <v>66</v>
      </c>
      <c r="H74" s="3" t="s">
        <v>20</v>
      </c>
      <c r="I74" s="3" t="s">
        <v>34</v>
      </c>
      <c r="J74" s="3" t="s">
        <v>35</v>
      </c>
      <c r="K74" s="12">
        <v>33.99</v>
      </c>
      <c r="L74" s="12">
        <f>SUM(K74)*O74</f>
        <v>21889.56</v>
      </c>
      <c r="M74" s="9" t="s">
        <v>36</v>
      </c>
      <c r="N74" s="10">
        <v>46</v>
      </c>
      <c r="O74" s="10">
        <v>644</v>
      </c>
      <c r="P74" s="6" t="s">
        <v>25</v>
      </c>
      <c r="Q74" s="6" t="s">
        <v>257</v>
      </c>
    </row>
    <row r="75" spans="2:17" ht="79.900000000000006" customHeight="1" x14ac:dyDescent="0.25">
      <c r="B75" s="9" t="s">
        <v>343</v>
      </c>
      <c r="C75" s="6" t="s">
        <v>344</v>
      </c>
      <c r="D75" s="3" t="s">
        <v>345</v>
      </c>
      <c r="E75" s="4" t="s">
        <v>346</v>
      </c>
      <c r="F75" s="3" t="s">
        <v>56</v>
      </c>
      <c r="G75" s="3" t="s">
        <v>66</v>
      </c>
      <c r="H75" s="3" t="s">
        <v>20</v>
      </c>
      <c r="I75" s="3" t="s">
        <v>90</v>
      </c>
      <c r="J75" s="3" t="s">
        <v>91</v>
      </c>
      <c r="K75" s="12">
        <v>36.99</v>
      </c>
      <c r="L75" s="12">
        <f>SUM(K75)*O75</f>
        <v>13020.480000000001</v>
      </c>
      <c r="M75" s="9" t="s">
        <v>92</v>
      </c>
      <c r="N75" s="10">
        <v>22</v>
      </c>
      <c r="O75" s="10">
        <v>352</v>
      </c>
      <c r="P75" s="6" t="s">
        <v>25</v>
      </c>
      <c r="Q75" s="6" t="s">
        <v>257</v>
      </c>
    </row>
    <row r="76" spans="2:17" ht="79.900000000000006" customHeight="1" x14ac:dyDescent="0.25">
      <c r="B76" s="9" t="s">
        <v>347</v>
      </c>
      <c r="C76" s="6" t="s">
        <v>348</v>
      </c>
      <c r="D76" s="3" t="s">
        <v>345</v>
      </c>
      <c r="E76" s="4" t="s">
        <v>346</v>
      </c>
      <c r="F76" s="3" t="s">
        <v>45</v>
      </c>
      <c r="G76" s="3" t="s">
        <v>46</v>
      </c>
      <c r="H76" s="3" t="s">
        <v>20</v>
      </c>
      <c r="I76" s="3" t="s">
        <v>90</v>
      </c>
      <c r="J76" s="3" t="s">
        <v>91</v>
      </c>
      <c r="K76" s="12">
        <v>36.99</v>
      </c>
      <c r="L76" s="12">
        <f>SUM(K76)*O76</f>
        <v>14204.16</v>
      </c>
      <c r="M76" s="9" t="s">
        <v>92</v>
      </c>
      <c r="N76" s="10">
        <v>24</v>
      </c>
      <c r="O76" s="10">
        <v>384</v>
      </c>
      <c r="P76" s="6" t="s">
        <v>25</v>
      </c>
      <c r="Q76" s="6" t="s">
        <v>257</v>
      </c>
    </row>
    <row r="77" spans="2:17" ht="79.900000000000006" customHeight="1" x14ac:dyDescent="0.25">
      <c r="B77" s="9" t="s">
        <v>349</v>
      </c>
      <c r="C77" s="6" t="s">
        <v>350</v>
      </c>
      <c r="D77" s="3" t="s">
        <v>351</v>
      </c>
      <c r="E77" s="4" t="s">
        <v>352</v>
      </c>
      <c r="F77" s="3" t="s">
        <v>353</v>
      </c>
      <c r="G77" s="3" t="s">
        <v>354</v>
      </c>
      <c r="H77" s="3" t="s">
        <v>20</v>
      </c>
      <c r="I77" s="3" t="s">
        <v>90</v>
      </c>
      <c r="J77" s="3" t="s">
        <v>91</v>
      </c>
      <c r="K77" s="12">
        <v>40.99</v>
      </c>
      <c r="L77" s="12">
        <f>SUM(K77)*O77</f>
        <v>118051.20000000001</v>
      </c>
      <c r="M77" s="9" t="s">
        <v>92</v>
      </c>
      <c r="N77" s="10">
        <v>180</v>
      </c>
      <c r="O77" s="10">
        <v>2880</v>
      </c>
      <c r="P77" s="6" t="s">
        <v>25</v>
      </c>
      <c r="Q77" s="6" t="s">
        <v>257</v>
      </c>
    </row>
    <row r="78" spans="2:17" ht="79.900000000000006" customHeight="1" x14ac:dyDescent="0.25">
      <c r="B78" s="9" t="s">
        <v>355</v>
      </c>
      <c r="C78" s="6" t="s">
        <v>356</v>
      </c>
      <c r="D78" s="3" t="s">
        <v>357</v>
      </c>
      <c r="E78" s="4" t="s">
        <v>358</v>
      </c>
      <c r="F78" s="3" t="s">
        <v>359</v>
      </c>
      <c r="G78" s="3" t="s">
        <v>20</v>
      </c>
      <c r="H78" s="3" t="s">
        <v>20</v>
      </c>
      <c r="I78" s="3" t="s">
        <v>360</v>
      </c>
      <c r="J78" s="3" t="s">
        <v>361</v>
      </c>
      <c r="K78" s="12">
        <v>33.99</v>
      </c>
      <c r="L78" s="12">
        <f>SUM(K78)*O78</f>
        <v>2447.2800000000002</v>
      </c>
      <c r="M78" s="9" t="s">
        <v>59</v>
      </c>
      <c r="N78" s="10">
        <v>4</v>
      </c>
      <c r="O78" s="10">
        <v>72</v>
      </c>
      <c r="P78" s="6" t="s">
        <v>25</v>
      </c>
      <c r="Q78" s="6" t="s">
        <v>257</v>
      </c>
    </row>
    <row r="79" spans="2:17" ht="79.900000000000006" customHeight="1" x14ac:dyDescent="0.25">
      <c r="B79" s="9" t="s">
        <v>362</v>
      </c>
      <c r="C79" s="6" t="s">
        <v>363</v>
      </c>
      <c r="D79" s="3" t="s">
        <v>357</v>
      </c>
      <c r="E79" s="4" t="s">
        <v>358</v>
      </c>
      <c r="F79" s="3" t="s">
        <v>56</v>
      </c>
      <c r="G79" s="3" t="s">
        <v>20</v>
      </c>
      <c r="H79" s="3" t="s">
        <v>20</v>
      </c>
      <c r="I79" s="3" t="s">
        <v>360</v>
      </c>
      <c r="J79" s="3" t="s">
        <v>361</v>
      </c>
      <c r="K79" s="12">
        <v>33.99</v>
      </c>
      <c r="L79" s="12">
        <f>SUM(K79)*O79</f>
        <v>2447.2800000000002</v>
      </c>
      <c r="M79" s="9" t="s">
        <v>59</v>
      </c>
      <c r="N79" s="10">
        <v>4</v>
      </c>
      <c r="O79" s="10">
        <v>72</v>
      </c>
      <c r="P79" s="6" t="s">
        <v>25</v>
      </c>
      <c r="Q79" s="6" t="s">
        <v>257</v>
      </c>
    </row>
    <row r="80" spans="2:17" ht="79.900000000000006" customHeight="1" x14ac:dyDescent="0.25">
      <c r="B80" s="9" t="s">
        <v>364</v>
      </c>
      <c r="C80" s="6" t="s">
        <v>365</v>
      </c>
      <c r="D80" s="3" t="s">
        <v>366</v>
      </c>
      <c r="E80" s="3" t="s">
        <v>367</v>
      </c>
      <c r="F80" s="3" t="s">
        <v>85</v>
      </c>
      <c r="G80" s="3" t="s">
        <v>368</v>
      </c>
      <c r="H80" s="3" t="s">
        <v>20</v>
      </c>
      <c r="I80" s="3" t="s">
        <v>34</v>
      </c>
      <c r="J80" s="3" t="s">
        <v>35</v>
      </c>
      <c r="K80" s="12">
        <v>73.989999999999995</v>
      </c>
      <c r="L80" s="12">
        <f>SUM(K80)*O80</f>
        <v>29004.079999999998</v>
      </c>
      <c r="M80" s="9" t="s">
        <v>36</v>
      </c>
      <c r="N80" s="10">
        <v>28</v>
      </c>
      <c r="O80" s="10">
        <v>392</v>
      </c>
      <c r="P80" s="6" t="s">
        <v>25</v>
      </c>
      <c r="Q80" s="6" t="s">
        <v>257</v>
      </c>
    </row>
    <row r="81" spans="2:17" ht="79.900000000000006" customHeight="1" x14ac:dyDescent="0.25">
      <c r="B81" s="9" t="s">
        <v>369</v>
      </c>
      <c r="C81" s="6" t="s">
        <v>370</v>
      </c>
      <c r="D81" s="3" t="s">
        <v>366</v>
      </c>
      <c r="E81" s="3" t="s">
        <v>367</v>
      </c>
      <c r="F81" s="3" t="s">
        <v>56</v>
      </c>
      <c r="G81" s="3" t="s">
        <v>66</v>
      </c>
      <c r="H81" s="3" t="s">
        <v>20</v>
      </c>
      <c r="I81" s="3" t="s">
        <v>34</v>
      </c>
      <c r="J81" s="3" t="s">
        <v>35</v>
      </c>
      <c r="K81" s="12">
        <v>73.989999999999995</v>
      </c>
      <c r="L81" s="12">
        <f>SUM(K81)*O81</f>
        <v>50757.14</v>
      </c>
      <c r="M81" s="9" t="s">
        <v>36</v>
      </c>
      <c r="N81" s="10">
        <v>49</v>
      </c>
      <c r="O81" s="10">
        <v>686</v>
      </c>
      <c r="P81" s="6" t="s">
        <v>25</v>
      </c>
      <c r="Q81" s="6" t="s">
        <v>257</v>
      </c>
    </row>
    <row r="82" spans="2:17" ht="79.900000000000006" customHeight="1" x14ac:dyDescent="0.25">
      <c r="B82" s="9" t="s">
        <v>371</v>
      </c>
      <c r="C82" s="6" t="s">
        <v>372</v>
      </c>
      <c r="D82" s="3" t="s">
        <v>373</v>
      </c>
      <c r="E82" s="4" t="s">
        <v>374</v>
      </c>
      <c r="F82" s="3" t="s">
        <v>375</v>
      </c>
      <c r="G82" s="3" t="s">
        <v>20</v>
      </c>
      <c r="H82" s="3" t="s">
        <v>20</v>
      </c>
      <c r="I82" s="3" t="s">
        <v>34</v>
      </c>
      <c r="J82" s="3" t="s">
        <v>52</v>
      </c>
      <c r="K82" s="12">
        <v>36.99</v>
      </c>
      <c r="L82" s="12">
        <f>SUM(K82)*O82</f>
        <v>25745.040000000001</v>
      </c>
      <c r="M82" s="9" t="s">
        <v>27</v>
      </c>
      <c r="N82" s="10">
        <v>58</v>
      </c>
      <c r="O82" s="10">
        <v>696</v>
      </c>
      <c r="P82" s="6" t="s">
        <v>25</v>
      </c>
      <c r="Q82" s="6" t="s">
        <v>376</v>
      </c>
    </row>
    <row r="83" spans="2:17" ht="79.900000000000006" customHeight="1" x14ac:dyDescent="0.25">
      <c r="B83" s="9" t="s">
        <v>377</v>
      </c>
      <c r="C83" s="6" t="s">
        <v>378</v>
      </c>
      <c r="D83" s="3" t="s">
        <v>373</v>
      </c>
      <c r="E83" s="4" t="s">
        <v>374</v>
      </c>
      <c r="F83" s="3" t="s">
        <v>379</v>
      </c>
      <c r="G83" s="3" t="s">
        <v>20</v>
      </c>
      <c r="H83" s="3" t="s">
        <v>20</v>
      </c>
      <c r="I83" s="3" t="s">
        <v>34</v>
      </c>
      <c r="J83" s="3" t="s">
        <v>52</v>
      </c>
      <c r="K83" s="12">
        <v>36.99</v>
      </c>
      <c r="L83" s="12">
        <f>SUM(K83)*O83</f>
        <v>23969.52</v>
      </c>
      <c r="M83" s="9" t="s">
        <v>27</v>
      </c>
      <c r="N83" s="10">
        <v>54</v>
      </c>
      <c r="O83" s="10">
        <v>648</v>
      </c>
      <c r="P83" s="6" t="s">
        <v>25</v>
      </c>
      <c r="Q83" s="6" t="s">
        <v>376</v>
      </c>
    </row>
    <row r="84" spans="2:17" ht="79.900000000000006" customHeight="1" x14ac:dyDescent="0.25">
      <c r="B84" s="9" t="s">
        <v>380</v>
      </c>
      <c r="C84" s="6" t="s">
        <v>381</v>
      </c>
      <c r="D84" s="3" t="s">
        <v>382</v>
      </c>
      <c r="E84" s="3" t="s">
        <v>383</v>
      </c>
      <c r="F84" s="3" t="s">
        <v>384</v>
      </c>
      <c r="G84" s="3" t="s">
        <v>20</v>
      </c>
      <c r="H84" s="3" t="s">
        <v>20</v>
      </c>
      <c r="I84" s="3" t="s">
        <v>90</v>
      </c>
      <c r="J84" s="3" t="s">
        <v>91</v>
      </c>
      <c r="K84" s="12">
        <v>44.99</v>
      </c>
      <c r="L84" s="12">
        <f>SUM(K84)*O84</f>
        <v>38151.520000000004</v>
      </c>
      <c r="M84" s="9" t="s">
        <v>92</v>
      </c>
      <c r="N84" s="10">
        <v>53</v>
      </c>
      <c r="O84" s="10">
        <v>848</v>
      </c>
      <c r="P84" s="6" t="s">
        <v>25</v>
      </c>
      <c r="Q84" s="6" t="s">
        <v>376</v>
      </c>
    </row>
    <row r="85" spans="2:17" ht="79.900000000000006" customHeight="1" x14ac:dyDescent="0.25">
      <c r="B85" s="9" t="s">
        <v>385</v>
      </c>
      <c r="C85" s="6" t="s">
        <v>386</v>
      </c>
      <c r="D85" s="3" t="s">
        <v>382</v>
      </c>
      <c r="E85" s="3" t="s">
        <v>383</v>
      </c>
      <c r="F85" s="3" t="s">
        <v>387</v>
      </c>
      <c r="G85" s="3" t="s">
        <v>20</v>
      </c>
      <c r="H85" s="3" t="s">
        <v>20</v>
      </c>
      <c r="I85" s="3" t="s">
        <v>90</v>
      </c>
      <c r="J85" s="3" t="s">
        <v>91</v>
      </c>
      <c r="K85" s="12">
        <v>44.99</v>
      </c>
      <c r="L85" s="12">
        <f>SUM(K85)*O85</f>
        <v>9357.92</v>
      </c>
      <c r="M85" s="9" t="s">
        <v>92</v>
      </c>
      <c r="N85" s="10">
        <v>13</v>
      </c>
      <c r="O85" s="10">
        <v>208</v>
      </c>
      <c r="P85" s="6" t="s">
        <v>25</v>
      </c>
      <c r="Q85" s="6" t="s">
        <v>376</v>
      </c>
    </row>
    <row r="86" spans="2:17" ht="79.900000000000006" customHeight="1" x14ac:dyDescent="0.25">
      <c r="B86" s="9" t="s">
        <v>388</v>
      </c>
      <c r="C86" s="6" t="s">
        <v>389</v>
      </c>
      <c r="D86" s="3" t="s">
        <v>159</v>
      </c>
      <c r="E86" s="4" t="s">
        <v>390</v>
      </c>
      <c r="F86" s="3" t="s">
        <v>318</v>
      </c>
      <c r="G86" s="3" t="s">
        <v>20</v>
      </c>
      <c r="H86" s="3" t="s">
        <v>20</v>
      </c>
      <c r="I86" s="3" t="s">
        <v>34</v>
      </c>
      <c r="J86" s="3" t="s">
        <v>52</v>
      </c>
      <c r="K86" s="12">
        <v>40.99</v>
      </c>
      <c r="L86" s="12">
        <f>SUM(K86)*O86</f>
        <v>16723.920000000002</v>
      </c>
      <c r="M86" s="9" t="s">
        <v>27</v>
      </c>
      <c r="N86" s="10">
        <v>34</v>
      </c>
      <c r="O86" s="10">
        <v>408</v>
      </c>
      <c r="P86" s="6" t="s">
        <v>25</v>
      </c>
      <c r="Q86" s="6" t="s">
        <v>376</v>
      </c>
    </row>
    <row r="87" spans="2:17" ht="79.900000000000006" customHeight="1" x14ac:dyDescent="0.25">
      <c r="B87" s="9" t="s">
        <v>391</v>
      </c>
      <c r="C87" s="6" t="s">
        <v>392</v>
      </c>
      <c r="D87" s="3" t="s">
        <v>373</v>
      </c>
      <c r="E87" s="4" t="s">
        <v>393</v>
      </c>
      <c r="F87" s="3" t="s">
        <v>394</v>
      </c>
      <c r="G87" s="3" t="s">
        <v>20</v>
      </c>
      <c r="H87" s="3" t="s">
        <v>20</v>
      </c>
      <c r="I87" s="3" t="s">
        <v>395</v>
      </c>
      <c r="J87" s="3" t="s">
        <v>396</v>
      </c>
      <c r="K87" s="12">
        <v>36.99</v>
      </c>
      <c r="L87" s="12">
        <f>SUM(K87)*O87</f>
        <v>27816.480000000003</v>
      </c>
      <c r="M87" s="9" t="s">
        <v>92</v>
      </c>
      <c r="N87" s="10">
        <v>47</v>
      </c>
      <c r="O87" s="10">
        <v>752</v>
      </c>
      <c r="P87" s="6" t="s">
        <v>25</v>
      </c>
      <c r="Q87" s="6" t="s">
        <v>376</v>
      </c>
    </row>
    <row r="88" spans="2:17" ht="79.900000000000006" customHeight="1" x14ac:dyDescent="0.25">
      <c r="B88" s="9" t="s">
        <v>397</v>
      </c>
      <c r="C88" s="6" t="s">
        <v>398</v>
      </c>
      <c r="D88" s="3" t="s">
        <v>373</v>
      </c>
      <c r="E88" s="4" t="s">
        <v>393</v>
      </c>
      <c r="F88" s="3" t="s">
        <v>177</v>
      </c>
      <c r="G88" s="3" t="s">
        <v>20</v>
      </c>
      <c r="H88" s="3" t="s">
        <v>20</v>
      </c>
      <c r="I88" s="3" t="s">
        <v>395</v>
      </c>
      <c r="J88" s="3" t="s">
        <v>396</v>
      </c>
      <c r="K88" s="12">
        <v>36.99</v>
      </c>
      <c r="L88" s="12">
        <f>SUM(K88)*O88</f>
        <v>10653.12</v>
      </c>
      <c r="M88" s="9" t="s">
        <v>92</v>
      </c>
      <c r="N88" s="10">
        <v>18</v>
      </c>
      <c r="O88" s="10">
        <v>288</v>
      </c>
      <c r="P88" s="6" t="s">
        <v>25</v>
      </c>
      <c r="Q88" s="6" t="s">
        <v>376</v>
      </c>
    </row>
    <row r="89" spans="2:17" ht="79.900000000000006" customHeight="1" x14ac:dyDescent="0.25">
      <c r="B89" s="9" t="s">
        <v>399</v>
      </c>
      <c r="C89" s="6" t="s">
        <v>400</v>
      </c>
      <c r="D89" s="3" t="s">
        <v>401</v>
      </c>
      <c r="E89" s="4" t="s">
        <v>402</v>
      </c>
      <c r="F89" s="3" t="s">
        <v>103</v>
      </c>
      <c r="G89" s="3" t="s">
        <v>20</v>
      </c>
      <c r="H89" s="3" t="s">
        <v>20</v>
      </c>
      <c r="I89" s="3" t="s">
        <v>90</v>
      </c>
      <c r="J89" s="3" t="s">
        <v>91</v>
      </c>
      <c r="K89" s="12">
        <v>36.99</v>
      </c>
      <c r="L89" s="12">
        <f>SUM(K89)*O89</f>
        <v>6510.2400000000007</v>
      </c>
      <c r="M89" s="9" t="s">
        <v>92</v>
      </c>
      <c r="N89" s="10">
        <v>11</v>
      </c>
      <c r="O89" s="10">
        <v>176</v>
      </c>
      <c r="P89" s="6" t="s">
        <v>25</v>
      </c>
      <c r="Q89" s="6" t="s">
        <v>376</v>
      </c>
    </row>
    <row r="90" spans="2:17" ht="79.900000000000006" customHeight="1" x14ac:dyDescent="0.25">
      <c r="B90" s="9" t="s">
        <v>403</v>
      </c>
      <c r="C90" s="6" t="s">
        <v>404</v>
      </c>
      <c r="D90" s="3" t="s">
        <v>405</v>
      </c>
      <c r="E90" s="4" t="s">
        <v>406</v>
      </c>
      <c r="F90" s="3" t="s">
        <v>407</v>
      </c>
      <c r="G90" s="3" t="s">
        <v>20</v>
      </c>
      <c r="H90" s="3" t="s">
        <v>20</v>
      </c>
      <c r="I90" s="3" t="s">
        <v>34</v>
      </c>
      <c r="J90" s="3" t="s">
        <v>52</v>
      </c>
      <c r="K90" s="12">
        <v>33.99</v>
      </c>
      <c r="L90" s="12">
        <f>SUM(K90)*O90</f>
        <v>5302.4400000000005</v>
      </c>
      <c r="M90" s="9" t="s">
        <v>27</v>
      </c>
      <c r="N90" s="10">
        <v>13</v>
      </c>
      <c r="O90" s="10">
        <v>156</v>
      </c>
      <c r="P90" s="6" t="s">
        <v>25</v>
      </c>
      <c r="Q90" s="6" t="s">
        <v>376</v>
      </c>
    </row>
    <row r="91" spans="2:17" ht="79.900000000000006" customHeight="1" x14ac:dyDescent="0.25">
      <c r="B91" s="9" t="s">
        <v>408</v>
      </c>
      <c r="C91" s="6" t="s">
        <v>409</v>
      </c>
      <c r="D91" s="3" t="s">
        <v>405</v>
      </c>
      <c r="E91" s="4" t="s">
        <v>410</v>
      </c>
      <c r="F91" s="3" t="s">
        <v>411</v>
      </c>
      <c r="G91" s="3" t="s">
        <v>20</v>
      </c>
      <c r="H91" s="3" t="s">
        <v>20</v>
      </c>
      <c r="I91" s="3" t="s">
        <v>34</v>
      </c>
      <c r="J91" s="3" t="s">
        <v>52</v>
      </c>
      <c r="K91" s="12">
        <v>36.99</v>
      </c>
      <c r="L91" s="12">
        <f>SUM(K91)*O91</f>
        <v>3994.92</v>
      </c>
      <c r="M91" s="9" t="s">
        <v>27</v>
      </c>
      <c r="N91" s="10">
        <v>9</v>
      </c>
      <c r="O91" s="10">
        <v>108</v>
      </c>
      <c r="P91" s="6" t="s">
        <v>25</v>
      </c>
      <c r="Q91" s="6" t="s">
        <v>376</v>
      </c>
    </row>
    <row r="92" spans="2:17" ht="79.900000000000006" customHeight="1" x14ac:dyDescent="0.25">
      <c r="B92" s="9" t="s">
        <v>412</v>
      </c>
      <c r="C92" s="6" t="s">
        <v>413</v>
      </c>
      <c r="D92" s="3" t="s">
        <v>212</v>
      </c>
      <c r="E92" s="4" t="s">
        <v>414</v>
      </c>
      <c r="F92" s="3" t="s">
        <v>56</v>
      </c>
      <c r="G92" s="3" t="s">
        <v>66</v>
      </c>
      <c r="H92" s="3" t="s">
        <v>20</v>
      </c>
      <c r="I92" s="3" t="s">
        <v>34</v>
      </c>
      <c r="J92" s="3" t="s">
        <v>52</v>
      </c>
      <c r="K92" s="12">
        <v>36.99</v>
      </c>
      <c r="L92" s="12">
        <f>SUM(K92)*O92</f>
        <v>21750.120000000003</v>
      </c>
      <c r="M92" s="9" t="s">
        <v>27</v>
      </c>
      <c r="N92" s="10">
        <v>49</v>
      </c>
      <c r="O92" s="10">
        <v>588</v>
      </c>
      <c r="P92" s="6" t="s">
        <v>25</v>
      </c>
      <c r="Q92" s="6" t="s">
        <v>376</v>
      </c>
    </row>
    <row r="93" spans="2:17" ht="79.900000000000006" customHeight="1" x14ac:dyDescent="0.25">
      <c r="B93" s="9" t="s">
        <v>415</v>
      </c>
      <c r="C93" s="6" t="s">
        <v>416</v>
      </c>
      <c r="D93" s="3" t="s">
        <v>212</v>
      </c>
      <c r="E93" s="4" t="s">
        <v>417</v>
      </c>
      <c r="F93" s="3" t="s">
        <v>418</v>
      </c>
      <c r="G93" s="3" t="s">
        <v>419</v>
      </c>
      <c r="H93" s="3" t="s">
        <v>20</v>
      </c>
      <c r="I93" s="3" t="s">
        <v>34</v>
      </c>
      <c r="J93" s="3" t="s">
        <v>52</v>
      </c>
      <c r="K93" s="12">
        <v>36.99</v>
      </c>
      <c r="L93" s="12">
        <f>SUM(K93)*O93</f>
        <v>14204.16</v>
      </c>
      <c r="M93" s="9" t="s">
        <v>27</v>
      </c>
      <c r="N93" s="10">
        <v>32</v>
      </c>
      <c r="O93" s="10">
        <v>384</v>
      </c>
      <c r="P93" s="6" t="s">
        <v>25</v>
      </c>
      <c r="Q93" s="6" t="s">
        <v>376</v>
      </c>
    </row>
    <row r="94" spans="2:17" ht="79.900000000000006" customHeight="1" x14ac:dyDescent="0.25">
      <c r="B94" s="9" t="s">
        <v>420</v>
      </c>
      <c r="C94" s="6" t="s">
        <v>421</v>
      </c>
      <c r="D94" s="3" t="s">
        <v>422</v>
      </c>
      <c r="E94" s="4" t="s">
        <v>423</v>
      </c>
      <c r="F94" s="3" t="s">
        <v>424</v>
      </c>
      <c r="G94" s="3" t="s">
        <v>20</v>
      </c>
      <c r="H94" s="3" t="s">
        <v>20</v>
      </c>
      <c r="I94" s="3" t="s">
        <v>34</v>
      </c>
      <c r="J94" s="3" t="s">
        <v>52</v>
      </c>
      <c r="K94" s="12">
        <v>29.99</v>
      </c>
      <c r="L94" s="12">
        <f>SUM(K94)*O94</f>
        <v>14035.32</v>
      </c>
      <c r="M94" s="9" t="s">
        <v>27</v>
      </c>
      <c r="N94" s="10">
        <v>39</v>
      </c>
      <c r="O94" s="10">
        <v>468</v>
      </c>
      <c r="P94" s="6" t="s">
        <v>25</v>
      </c>
      <c r="Q94" s="6" t="s">
        <v>376</v>
      </c>
    </row>
    <row r="95" spans="2:17" ht="79.900000000000006" customHeight="1" x14ac:dyDescent="0.25">
      <c r="B95" s="9" t="s">
        <v>425</v>
      </c>
      <c r="C95" s="6" t="s">
        <v>426</v>
      </c>
      <c r="D95" s="3" t="s">
        <v>304</v>
      </c>
      <c r="E95" s="4" t="s">
        <v>427</v>
      </c>
      <c r="F95" s="3" t="s">
        <v>428</v>
      </c>
      <c r="G95" s="3" t="s">
        <v>20</v>
      </c>
      <c r="H95" s="3" t="s">
        <v>20</v>
      </c>
      <c r="I95" s="3" t="s">
        <v>90</v>
      </c>
      <c r="J95" s="3" t="s">
        <v>91</v>
      </c>
      <c r="K95" s="12">
        <v>40.99</v>
      </c>
      <c r="L95" s="12">
        <f>SUM(K95)*O95</f>
        <v>3935.04</v>
      </c>
      <c r="M95" s="9" t="s">
        <v>92</v>
      </c>
      <c r="N95" s="10">
        <v>6</v>
      </c>
      <c r="O95" s="10">
        <v>96</v>
      </c>
      <c r="P95" s="6" t="s">
        <v>25</v>
      </c>
      <c r="Q95" s="6" t="s">
        <v>376</v>
      </c>
    </row>
    <row r="96" spans="2:17" ht="79.900000000000006" customHeight="1" x14ac:dyDescent="0.25">
      <c r="B96" s="9" t="s">
        <v>429</v>
      </c>
      <c r="C96" s="6" t="s">
        <v>430</v>
      </c>
      <c r="D96" s="3" t="s">
        <v>202</v>
      </c>
      <c r="E96" s="4" t="s">
        <v>431</v>
      </c>
      <c r="F96" s="3" t="s">
        <v>432</v>
      </c>
      <c r="G96" s="3" t="s">
        <v>20</v>
      </c>
      <c r="H96" s="3" t="s">
        <v>20</v>
      </c>
      <c r="I96" s="3" t="s">
        <v>34</v>
      </c>
      <c r="J96" s="3" t="s">
        <v>52</v>
      </c>
      <c r="K96" s="12">
        <v>29.99</v>
      </c>
      <c r="L96" s="12">
        <f>SUM(K96)*O96</f>
        <v>5758.08</v>
      </c>
      <c r="M96" s="9" t="s">
        <v>27</v>
      </c>
      <c r="N96" s="10">
        <v>16</v>
      </c>
      <c r="O96" s="10">
        <v>192</v>
      </c>
      <c r="P96" s="6" t="s">
        <v>25</v>
      </c>
      <c r="Q96" s="6" t="s">
        <v>376</v>
      </c>
    </row>
    <row r="97" spans="2:17" ht="79.900000000000006" customHeight="1" x14ac:dyDescent="0.25">
      <c r="B97" s="9" t="s">
        <v>433</v>
      </c>
      <c r="C97" s="6" t="s">
        <v>434</v>
      </c>
      <c r="D97" s="3" t="s">
        <v>435</v>
      </c>
      <c r="E97" s="3" t="s">
        <v>436</v>
      </c>
      <c r="F97" s="3" t="s">
        <v>437</v>
      </c>
      <c r="G97" s="3" t="s">
        <v>20</v>
      </c>
      <c r="H97" s="3" t="s">
        <v>20</v>
      </c>
      <c r="I97" s="3" t="s">
        <v>90</v>
      </c>
      <c r="J97" s="3" t="s">
        <v>91</v>
      </c>
      <c r="K97" s="12">
        <v>44.99</v>
      </c>
      <c r="L97" s="12">
        <f>SUM(K97)*O97</f>
        <v>16556.32</v>
      </c>
      <c r="M97" s="9" t="s">
        <v>92</v>
      </c>
      <c r="N97" s="10">
        <v>23</v>
      </c>
      <c r="O97" s="10">
        <v>368</v>
      </c>
      <c r="P97" s="6" t="s">
        <v>25</v>
      </c>
      <c r="Q97" s="6" t="s">
        <v>376</v>
      </c>
    </row>
    <row r="98" spans="2:17" ht="79.900000000000006" customHeight="1" x14ac:dyDescent="0.25">
      <c r="B98" s="9" t="s">
        <v>438</v>
      </c>
      <c r="C98" s="6" t="s">
        <v>439</v>
      </c>
      <c r="D98" s="3" t="s">
        <v>435</v>
      </c>
      <c r="E98" s="3" t="s">
        <v>436</v>
      </c>
      <c r="F98" s="3" t="s">
        <v>440</v>
      </c>
      <c r="G98" s="3" t="s">
        <v>20</v>
      </c>
      <c r="H98" s="3" t="s">
        <v>20</v>
      </c>
      <c r="I98" s="3" t="s">
        <v>90</v>
      </c>
      <c r="J98" s="3" t="s">
        <v>91</v>
      </c>
      <c r="K98" s="12">
        <v>44.99</v>
      </c>
      <c r="L98" s="12">
        <f>SUM(K98)*O98</f>
        <v>17276.16</v>
      </c>
      <c r="M98" s="9" t="s">
        <v>92</v>
      </c>
      <c r="N98" s="10">
        <v>24</v>
      </c>
      <c r="O98" s="10">
        <v>384</v>
      </c>
      <c r="P98" s="6" t="s">
        <v>25</v>
      </c>
      <c r="Q98" s="6" t="s">
        <v>376</v>
      </c>
    </row>
    <row r="99" spans="2:17" ht="79.900000000000006" customHeight="1" x14ac:dyDescent="0.25">
      <c r="B99" s="9" t="s">
        <v>441</v>
      </c>
      <c r="C99" s="6" t="s">
        <v>442</v>
      </c>
      <c r="D99" s="3" t="s">
        <v>435</v>
      </c>
      <c r="E99" s="3" t="s">
        <v>436</v>
      </c>
      <c r="F99" s="3" t="s">
        <v>443</v>
      </c>
      <c r="G99" s="3" t="s">
        <v>20</v>
      </c>
      <c r="H99" s="3" t="s">
        <v>20</v>
      </c>
      <c r="I99" s="3" t="s">
        <v>90</v>
      </c>
      <c r="J99" s="3" t="s">
        <v>91</v>
      </c>
      <c r="K99" s="12">
        <v>44.99</v>
      </c>
      <c r="L99" s="12">
        <f>SUM(K99)*O99</f>
        <v>14396.800000000001</v>
      </c>
      <c r="M99" s="9" t="s">
        <v>92</v>
      </c>
      <c r="N99" s="10">
        <v>20</v>
      </c>
      <c r="O99" s="10">
        <v>320</v>
      </c>
      <c r="P99" s="6" t="s">
        <v>25</v>
      </c>
      <c r="Q99" s="6" t="s">
        <v>376</v>
      </c>
    </row>
    <row r="100" spans="2:17" ht="79.900000000000006" customHeight="1" x14ac:dyDescent="0.25">
      <c r="B100" s="9" t="s">
        <v>444</v>
      </c>
      <c r="C100" s="6" t="s">
        <v>445</v>
      </c>
      <c r="D100" s="3" t="s">
        <v>446</v>
      </c>
      <c r="E100" s="3" t="s">
        <v>447</v>
      </c>
      <c r="F100" s="3" t="s">
        <v>437</v>
      </c>
      <c r="G100" s="3" t="s">
        <v>20</v>
      </c>
      <c r="H100" s="3" t="s">
        <v>20</v>
      </c>
      <c r="I100" s="3" t="s">
        <v>90</v>
      </c>
      <c r="J100" s="3" t="s">
        <v>91</v>
      </c>
      <c r="K100" s="12">
        <v>44.99</v>
      </c>
      <c r="L100" s="12">
        <f>SUM(K100)*O100</f>
        <v>20155.52</v>
      </c>
      <c r="M100" s="9" t="s">
        <v>92</v>
      </c>
      <c r="N100" s="10">
        <v>28</v>
      </c>
      <c r="O100" s="10">
        <v>448</v>
      </c>
      <c r="P100" s="6" t="s">
        <v>25</v>
      </c>
      <c r="Q100" s="6" t="s">
        <v>376</v>
      </c>
    </row>
    <row r="101" spans="2:17" ht="79.900000000000006" customHeight="1" x14ac:dyDescent="0.25">
      <c r="B101" s="9" t="s">
        <v>448</v>
      </c>
      <c r="C101" s="6" t="s">
        <v>449</v>
      </c>
      <c r="D101" s="3" t="s">
        <v>244</v>
      </c>
      <c r="E101" s="3" t="s">
        <v>450</v>
      </c>
      <c r="F101" s="3" t="s">
        <v>437</v>
      </c>
      <c r="G101" s="3" t="s">
        <v>20</v>
      </c>
      <c r="H101" s="3" t="s">
        <v>20</v>
      </c>
      <c r="I101" s="3" t="s">
        <v>90</v>
      </c>
      <c r="J101" s="3" t="s">
        <v>91</v>
      </c>
      <c r="K101" s="12">
        <v>40.99</v>
      </c>
      <c r="L101" s="12">
        <f>SUM(K101)*O101</f>
        <v>36727.040000000001</v>
      </c>
      <c r="M101" s="9" t="s">
        <v>92</v>
      </c>
      <c r="N101" s="10">
        <v>56</v>
      </c>
      <c r="O101" s="10">
        <v>896</v>
      </c>
      <c r="P101" s="6" t="s">
        <v>25</v>
      </c>
      <c r="Q101" s="6" t="s">
        <v>376</v>
      </c>
    </row>
    <row r="102" spans="2:17" ht="79.900000000000006" customHeight="1" x14ac:dyDescent="0.25">
      <c r="B102" s="9" t="s">
        <v>451</v>
      </c>
      <c r="C102" s="6" t="s">
        <v>452</v>
      </c>
      <c r="D102" s="3" t="s">
        <v>453</v>
      </c>
      <c r="E102" s="3" t="s">
        <v>454</v>
      </c>
      <c r="F102" s="3" t="s">
        <v>455</v>
      </c>
      <c r="G102" s="3" t="s">
        <v>456</v>
      </c>
      <c r="H102" s="3" t="s">
        <v>20</v>
      </c>
      <c r="I102" s="3" t="s">
        <v>90</v>
      </c>
      <c r="J102" s="3" t="s">
        <v>91</v>
      </c>
      <c r="K102" s="12">
        <v>40.99</v>
      </c>
      <c r="L102" s="12">
        <f>SUM(K102)*O102</f>
        <v>15084.320000000002</v>
      </c>
      <c r="M102" s="9" t="s">
        <v>92</v>
      </c>
      <c r="N102" s="10">
        <v>23</v>
      </c>
      <c r="O102" s="10">
        <v>368</v>
      </c>
      <c r="P102" s="6" t="s">
        <v>25</v>
      </c>
      <c r="Q102" s="6" t="s">
        <v>376</v>
      </c>
    </row>
    <row r="103" spans="2:17" ht="79.900000000000006" customHeight="1" x14ac:dyDescent="0.25">
      <c r="B103" s="9" t="s">
        <v>457</v>
      </c>
      <c r="C103" s="6" t="s">
        <v>458</v>
      </c>
      <c r="D103" s="3" t="s">
        <v>453</v>
      </c>
      <c r="E103" s="3" t="s">
        <v>454</v>
      </c>
      <c r="F103" s="3" t="s">
        <v>300</v>
      </c>
      <c r="G103" s="3" t="s">
        <v>459</v>
      </c>
      <c r="H103" s="3" t="s">
        <v>20</v>
      </c>
      <c r="I103" s="3" t="s">
        <v>90</v>
      </c>
      <c r="J103" s="3" t="s">
        <v>91</v>
      </c>
      <c r="K103" s="12">
        <v>40.99</v>
      </c>
      <c r="L103" s="12">
        <f>SUM(K103)*O103</f>
        <v>26233.600000000002</v>
      </c>
      <c r="M103" s="9" t="s">
        <v>92</v>
      </c>
      <c r="N103" s="10">
        <v>40</v>
      </c>
      <c r="O103" s="10">
        <v>640</v>
      </c>
      <c r="P103" s="6" t="s">
        <v>25</v>
      </c>
      <c r="Q103" s="6" t="s">
        <v>376</v>
      </c>
    </row>
    <row r="104" spans="2:17" ht="79.900000000000006" customHeight="1" x14ac:dyDescent="0.25">
      <c r="B104" s="9" t="s">
        <v>460</v>
      </c>
      <c r="C104" s="6" t="s">
        <v>461</v>
      </c>
      <c r="D104" s="3" t="s">
        <v>373</v>
      </c>
      <c r="E104" s="4" t="s">
        <v>462</v>
      </c>
      <c r="F104" s="3" t="s">
        <v>463</v>
      </c>
      <c r="G104" s="3" t="s">
        <v>20</v>
      </c>
      <c r="H104" s="3" t="s">
        <v>20</v>
      </c>
      <c r="I104" s="3" t="s">
        <v>34</v>
      </c>
      <c r="J104" s="3" t="s">
        <v>52</v>
      </c>
      <c r="K104" s="12">
        <v>33.99</v>
      </c>
      <c r="L104" s="12">
        <f>SUM(K104)*O104</f>
        <v>10604.880000000001</v>
      </c>
      <c r="M104" s="9" t="s">
        <v>27</v>
      </c>
      <c r="N104" s="10">
        <v>26</v>
      </c>
      <c r="O104" s="10">
        <v>312</v>
      </c>
      <c r="P104" s="6" t="s">
        <v>25</v>
      </c>
      <c r="Q104" s="6" t="s">
        <v>376</v>
      </c>
    </row>
    <row r="105" spans="2:17" ht="79.900000000000006" customHeight="1" x14ac:dyDescent="0.25">
      <c r="B105" s="9" t="s">
        <v>460</v>
      </c>
      <c r="C105" s="6" t="s">
        <v>461</v>
      </c>
      <c r="D105" s="3" t="s">
        <v>373</v>
      </c>
      <c r="E105" s="4" t="s">
        <v>462</v>
      </c>
      <c r="F105" s="3" t="s">
        <v>463</v>
      </c>
      <c r="G105" s="3" t="s">
        <v>20</v>
      </c>
      <c r="H105" s="3" t="s">
        <v>20</v>
      </c>
      <c r="I105" s="3" t="s">
        <v>34</v>
      </c>
      <c r="J105" s="3" t="s">
        <v>52</v>
      </c>
      <c r="K105" s="12">
        <v>33.99</v>
      </c>
      <c r="L105" s="12">
        <f>SUM(K105)*O105</f>
        <v>10604.880000000001</v>
      </c>
      <c r="M105" s="9" t="s">
        <v>27</v>
      </c>
      <c r="N105" s="10">
        <v>26</v>
      </c>
      <c r="O105" s="10">
        <v>312</v>
      </c>
      <c r="P105" s="6" t="s">
        <v>25</v>
      </c>
      <c r="Q105" s="6" t="s">
        <v>376</v>
      </c>
    </row>
    <row r="106" spans="2:17" ht="79.900000000000006" customHeight="1" x14ac:dyDescent="0.25">
      <c r="B106" s="9" t="s">
        <v>464</v>
      </c>
      <c r="C106" s="6" t="s">
        <v>465</v>
      </c>
      <c r="D106" s="3" t="s">
        <v>373</v>
      </c>
      <c r="E106" s="4" t="s">
        <v>462</v>
      </c>
      <c r="F106" s="3" t="s">
        <v>85</v>
      </c>
      <c r="G106" s="3" t="s">
        <v>20</v>
      </c>
      <c r="H106" s="3" t="s">
        <v>20</v>
      </c>
      <c r="I106" s="3" t="s">
        <v>34</v>
      </c>
      <c r="J106" s="3" t="s">
        <v>52</v>
      </c>
      <c r="K106" s="12">
        <v>33.99</v>
      </c>
      <c r="L106" s="12">
        <f>SUM(K106)*O106</f>
        <v>28143.72</v>
      </c>
      <c r="M106" s="9" t="s">
        <v>27</v>
      </c>
      <c r="N106" s="10">
        <v>69</v>
      </c>
      <c r="O106" s="10">
        <v>828</v>
      </c>
      <c r="P106" s="6" t="s">
        <v>25</v>
      </c>
      <c r="Q106" s="6" t="s">
        <v>376</v>
      </c>
    </row>
    <row r="107" spans="2:17" ht="79.900000000000006" customHeight="1" x14ac:dyDescent="0.25">
      <c r="B107" s="9" t="s">
        <v>466</v>
      </c>
      <c r="C107" s="6" t="s">
        <v>467</v>
      </c>
      <c r="D107" s="3" t="s">
        <v>468</v>
      </c>
      <c r="E107" s="3" t="s">
        <v>469</v>
      </c>
      <c r="F107" s="3" t="s">
        <v>428</v>
      </c>
      <c r="G107" s="3" t="s">
        <v>20</v>
      </c>
      <c r="H107" s="3" t="s">
        <v>20</v>
      </c>
      <c r="I107" s="3" t="s">
        <v>90</v>
      </c>
      <c r="J107" s="3" t="s">
        <v>91</v>
      </c>
      <c r="K107" s="12">
        <v>40.99</v>
      </c>
      <c r="L107" s="12">
        <f>SUM(K107)*O107</f>
        <v>3279.2000000000003</v>
      </c>
      <c r="M107" s="9" t="s">
        <v>92</v>
      </c>
      <c r="N107" s="10">
        <v>5</v>
      </c>
      <c r="O107" s="10">
        <v>80</v>
      </c>
      <c r="P107" s="6" t="s">
        <v>25</v>
      </c>
      <c r="Q107" s="6" t="s">
        <v>376</v>
      </c>
    </row>
    <row r="108" spans="2:17" ht="79.900000000000006" customHeight="1" x14ac:dyDescent="0.25">
      <c r="B108" s="9" t="s">
        <v>470</v>
      </c>
      <c r="C108" s="6" t="s">
        <v>471</v>
      </c>
      <c r="D108" s="3" t="s">
        <v>468</v>
      </c>
      <c r="E108" s="3" t="s">
        <v>469</v>
      </c>
      <c r="F108" s="3" t="s">
        <v>472</v>
      </c>
      <c r="G108" s="3" t="s">
        <v>20</v>
      </c>
      <c r="H108" s="3" t="s">
        <v>20</v>
      </c>
      <c r="I108" s="3" t="s">
        <v>90</v>
      </c>
      <c r="J108" s="3" t="s">
        <v>91</v>
      </c>
      <c r="K108" s="12">
        <v>40.99</v>
      </c>
      <c r="L108" s="12">
        <f>SUM(K108)*O108</f>
        <v>3279.2000000000003</v>
      </c>
      <c r="M108" s="9" t="s">
        <v>92</v>
      </c>
      <c r="N108" s="10">
        <v>5</v>
      </c>
      <c r="O108" s="10">
        <v>80</v>
      </c>
      <c r="P108" s="6" t="s">
        <v>25</v>
      </c>
      <c r="Q108" s="6" t="s">
        <v>376</v>
      </c>
    </row>
    <row r="109" spans="2:17" ht="79.900000000000006" customHeight="1" x14ac:dyDescent="0.25">
      <c r="B109" s="9" t="s">
        <v>473</v>
      </c>
      <c r="C109" s="6" t="s">
        <v>474</v>
      </c>
      <c r="D109" s="3" t="s">
        <v>468</v>
      </c>
      <c r="E109" s="3" t="s">
        <v>469</v>
      </c>
      <c r="F109" s="3" t="s">
        <v>475</v>
      </c>
      <c r="G109" s="3" t="s">
        <v>20</v>
      </c>
      <c r="H109" s="3" t="s">
        <v>20</v>
      </c>
      <c r="I109" s="3" t="s">
        <v>90</v>
      </c>
      <c r="J109" s="3" t="s">
        <v>91</v>
      </c>
      <c r="K109" s="12">
        <v>40.99</v>
      </c>
      <c r="L109" s="12">
        <f>SUM(K109)*O109</f>
        <v>3279.2000000000003</v>
      </c>
      <c r="M109" s="9" t="s">
        <v>92</v>
      </c>
      <c r="N109" s="10">
        <v>5</v>
      </c>
      <c r="O109" s="10">
        <v>80</v>
      </c>
      <c r="P109" s="6" t="s">
        <v>25</v>
      </c>
      <c r="Q109" s="6" t="s">
        <v>376</v>
      </c>
    </row>
    <row r="110" spans="2:17" ht="79.900000000000006" customHeight="1" x14ac:dyDescent="0.25">
      <c r="B110" s="9" t="s">
        <v>476</v>
      </c>
      <c r="C110" s="6" t="s">
        <v>477</v>
      </c>
      <c r="D110" s="3" t="s">
        <v>478</v>
      </c>
      <c r="E110" s="3" t="s">
        <v>479</v>
      </c>
      <c r="F110" s="3" t="s">
        <v>480</v>
      </c>
      <c r="G110" s="3" t="s">
        <v>20</v>
      </c>
      <c r="H110" s="3" t="s">
        <v>20</v>
      </c>
      <c r="I110" s="3" t="s">
        <v>34</v>
      </c>
      <c r="J110" s="3" t="s">
        <v>52</v>
      </c>
      <c r="K110" s="12">
        <v>48.99</v>
      </c>
      <c r="L110" s="12">
        <f>SUM(K110)*O110</f>
        <v>7642.4400000000005</v>
      </c>
      <c r="M110" s="9" t="s">
        <v>27</v>
      </c>
      <c r="N110" s="10">
        <v>13</v>
      </c>
      <c r="O110" s="10">
        <v>156</v>
      </c>
      <c r="P110" s="6" t="s">
        <v>25</v>
      </c>
      <c r="Q110" s="6" t="s">
        <v>376</v>
      </c>
    </row>
    <row r="111" spans="2:17" ht="79.900000000000006" customHeight="1" x14ac:dyDescent="0.25">
      <c r="B111" s="9" t="s">
        <v>481</v>
      </c>
      <c r="C111" s="6" t="s">
        <v>482</v>
      </c>
      <c r="D111" s="3" t="s">
        <v>483</v>
      </c>
      <c r="E111" s="3" t="s">
        <v>484</v>
      </c>
      <c r="F111" s="3" t="s">
        <v>183</v>
      </c>
      <c r="G111" s="3" t="s">
        <v>20</v>
      </c>
      <c r="H111" s="3" t="s">
        <v>20</v>
      </c>
      <c r="I111" s="3" t="s">
        <v>395</v>
      </c>
      <c r="J111" s="3" t="s">
        <v>396</v>
      </c>
      <c r="K111" s="12">
        <v>40.99</v>
      </c>
      <c r="L111" s="12">
        <f>SUM(K111)*O111</f>
        <v>3279.2000000000003</v>
      </c>
      <c r="M111" s="9" t="s">
        <v>92</v>
      </c>
      <c r="N111" s="10">
        <v>5</v>
      </c>
      <c r="O111" s="10">
        <v>80</v>
      </c>
      <c r="P111" s="6" t="s">
        <v>25</v>
      </c>
      <c r="Q111" s="6" t="s">
        <v>376</v>
      </c>
    </row>
    <row r="112" spans="2:17" ht="79.900000000000006" customHeight="1" x14ac:dyDescent="0.25">
      <c r="B112" s="9" t="s">
        <v>485</v>
      </c>
      <c r="C112" s="6" t="s">
        <v>486</v>
      </c>
      <c r="D112" s="3" t="s">
        <v>207</v>
      </c>
      <c r="E112" s="4" t="s">
        <v>487</v>
      </c>
      <c r="F112" s="3" t="s">
        <v>488</v>
      </c>
      <c r="G112" s="3" t="s">
        <v>20</v>
      </c>
      <c r="H112" s="3" t="s">
        <v>20</v>
      </c>
      <c r="I112" s="3" t="s">
        <v>34</v>
      </c>
      <c r="J112" s="3" t="s">
        <v>52</v>
      </c>
      <c r="K112" s="12">
        <v>40.99</v>
      </c>
      <c r="L112" s="12">
        <f>SUM(K112)*O112</f>
        <v>1475.64</v>
      </c>
      <c r="M112" s="9" t="s">
        <v>27</v>
      </c>
      <c r="N112" s="10">
        <v>3</v>
      </c>
      <c r="O112" s="10">
        <v>36</v>
      </c>
      <c r="P112" s="6" t="s">
        <v>25</v>
      </c>
      <c r="Q112" s="6" t="s">
        <v>376</v>
      </c>
    </row>
    <row r="113" spans="1:17" ht="79.900000000000006" customHeight="1" x14ac:dyDescent="0.25">
      <c r="B113" s="9" t="s">
        <v>489</v>
      </c>
      <c r="C113" s="6" t="s">
        <v>490</v>
      </c>
      <c r="D113" s="3" t="s">
        <v>159</v>
      </c>
      <c r="E113" s="3" t="s">
        <v>491</v>
      </c>
      <c r="F113" s="3" t="s">
        <v>56</v>
      </c>
      <c r="G113" s="3" t="s">
        <v>20</v>
      </c>
      <c r="H113" s="3" t="s">
        <v>20</v>
      </c>
      <c r="I113" s="3" t="s">
        <v>34</v>
      </c>
      <c r="J113" s="3" t="s">
        <v>52</v>
      </c>
      <c r="K113" s="12">
        <v>40.99</v>
      </c>
      <c r="L113" s="12">
        <f>SUM(K113)*O113</f>
        <v>8853.84</v>
      </c>
      <c r="M113" s="9" t="s">
        <v>27</v>
      </c>
      <c r="N113" s="10">
        <v>18</v>
      </c>
      <c r="O113" s="10">
        <v>216</v>
      </c>
      <c r="P113" s="6" t="s">
        <v>25</v>
      </c>
      <c r="Q113" s="6" t="s">
        <v>376</v>
      </c>
    </row>
    <row r="114" spans="1:17" ht="79.900000000000006" customHeight="1" x14ac:dyDescent="0.25">
      <c r="B114" s="9" t="s">
        <v>492</v>
      </c>
      <c r="C114" s="6" t="s">
        <v>493</v>
      </c>
      <c r="D114" s="3" t="s">
        <v>159</v>
      </c>
      <c r="E114" s="3" t="s">
        <v>491</v>
      </c>
      <c r="F114" s="3" t="s">
        <v>45</v>
      </c>
      <c r="G114" s="3" t="s">
        <v>20</v>
      </c>
      <c r="H114" s="3" t="s">
        <v>20</v>
      </c>
      <c r="I114" s="3" t="s">
        <v>34</v>
      </c>
      <c r="J114" s="3" t="s">
        <v>52</v>
      </c>
      <c r="K114" s="12">
        <v>40.99</v>
      </c>
      <c r="L114" s="12">
        <f>SUM(K114)*O114</f>
        <v>19675.2</v>
      </c>
      <c r="M114" s="9" t="s">
        <v>27</v>
      </c>
      <c r="N114" s="10">
        <v>40</v>
      </c>
      <c r="O114" s="10">
        <v>480</v>
      </c>
      <c r="P114" s="6" t="s">
        <v>25</v>
      </c>
      <c r="Q114" s="6" t="s">
        <v>376</v>
      </c>
    </row>
    <row r="115" spans="1:17" ht="79.900000000000006" customHeight="1" x14ac:dyDescent="0.25">
      <c r="B115" s="9" t="s">
        <v>494</v>
      </c>
      <c r="C115" s="6" t="s">
        <v>495</v>
      </c>
      <c r="D115" s="3" t="s">
        <v>159</v>
      </c>
      <c r="E115" s="3" t="s">
        <v>491</v>
      </c>
      <c r="F115" s="3" t="s">
        <v>177</v>
      </c>
      <c r="G115" s="3" t="s">
        <v>20</v>
      </c>
      <c r="H115" s="3" t="s">
        <v>20</v>
      </c>
      <c r="I115" s="3" t="s">
        <v>34</v>
      </c>
      <c r="J115" s="3" t="s">
        <v>52</v>
      </c>
      <c r="K115" s="12">
        <v>40.99</v>
      </c>
      <c r="L115" s="12">
        <f>SUM(K115)*O115</f>
        <v>22134.600000000002</v>
      </c>
      <c r="M115" s="9" t="s">
        <v>27</v>
      </c>
      <c r="N115" s="10">
        <v>45</v>
      </c>
      <c r="O115" s="10">
        <v>540</v>
      </c>
      <c r="P115" s="6" t="s">
        <v>25</v>
      </c>
      <c r="Q115" s="6" t="s">
        <v>376</v>
      </c>
    </row>
    <row r="116" spans="1:17" ht="79.900000000000006" customHeight="1" x14ac:dyDescent="0.25">
      <c r="B116" s="9" t="s">
        <v>496</v>
      </c>
      <c r="C116" s="6" t="s">
        <v>497</v>
      </c>
      <c r="D116" s="3" t="s">
        <v>498</v>
      </c>
      <c r="E116" s="3" t="s">
        <v>499</v>
      </c>
      <c r="F116" s="3" t="s">
        <v>151</v>
      </c>
      <c r="G116" s="3" t="s">
        <v>152</v>
      </c>
      <c r="H116" s="3" t="s">
        <v>20</v>
      </c>
      <c r="I116" s="3" t="s">
        <v>34</v>
      </c>
      <c r="J116" s="3" t="s">
        <v>35</v>
      </c>
      <c r="K116" s="12">
        <v>36.99</v>
      </c>
      <c r="L116" s="12">
        <f>SUM(K116)*O116</f>
        <v>28482.300000000003</v>
      </c>
      <c r="M116" s="9" t="s">
        <v>36</v>
      </c>
      <c r="N116" s="10">
        <v>55</v>
      </c>
      <c r="O116" s="10">
        <v>770</v>
      </c>
      <c r="P116" s="6" t="s">
        <v>25</v>
      </c>
      <c r="Q116" s="6" t="s">
        <v>376</v>
      </c>
    </row>
    <row r="117" spans="1:17" ht="79.900000000000006" customHeight="1" x14ac:dyDescent="0.25">
      <c r="B117" s="9" t="s">
        <v>500</v>
      </c>
      <c r="C117" s="6" t="s">
        <v>501</v>
      </c>
      <c r="D117" s="3" t="s">
        <v>502</v>
      </c>
      <c r="E117" s="3" t="s">
        <v>499</v>
      </c>
      <c r="F117" s="3" t="s">
        <v>503</v>
      </c>
      <c r="G117" s="3" t="s">
        <v>504</v>
      </c>
      <c r="H117" s="3" t="s">
        <v>20</v>
      </c>
      <c r="I117" s="3" t="s">
        <v>34</v>
      </c>
      <c r="J117" s="3" t="s">
        <v>35</v>
      </c>
      <c r="K117" s="12">
        <v>36.99</v>
      </c>
      <c r="L117" s="12">
        <f>SUM(K117)*O117</f>
        <v>24857.280000000002</v>
      </c>
      <c r="M117" s="9" t="s">
        <v>36</v>
      </c>
      <c r="N117" s="10">
        <v>48</v>
      </c>
      <c r="O117" s="10">
        <v>672</v>
      </c>
      <c r="P117" s="6" t="s">
        <v>25</v>
      </c>
      <c r="Q117" s="6" t="s">
        <v>376</v>
      </c>
    </row>
    <row r="118" spans="1:17" ht="79.900000000000006" customHeight="1" x14ac:dyDescent="0.25">
      <c r="B118" s="9" t="s">
        <v>505</v>
      </c>
      <c r="C118" s="6" t="s">
        <v>506</v>
      </c>
      <c r="D118" s="3" t="s">
        <v>507</v>
      </c>
      <c r="E118" s="3" t="s">
        <v>508</v>
      </c>
      <c r="F118" s="3" t="s">
        <v>509</v>
      </c>
      <c r="G118" s="3" t="s">
        <v>20</v>
      </c>
      <c r="H118" s="3" t="s">
        <v>20</v>
      </c>
      <c r="I118" s="3" t="s">
        <v>90</v>
      </c>
      <c r="J118" s="3" t="s">
        <v>91</v>
      </c>
      <c r="K118" s="12">
        <v>40.99</v>
      </c>
      <c r="L118" s="12">
        <f>SUM(K118)*O118</f>
        <v>28856.960000000003</v>
      </c>
      <c r="M118" s="9" t="s">
        <v>92</v>
      </c>
      <c r="N118" s="10">
        <v>44</v>
      </c>
      <c r="O118" s="10">
        <v>704</v>
      </c>
      <c r="P118" s="6" t="s">
        <v>25</v>
      </c>
      <c r="Q118" s="6" t="s">
        <v>376</v>
      </c>
    </row>
    <row r="119" spans="1:17" ht="79.900000000000006" customHeight="1" x14ac:dyDescent="0.25">
      <c r="B119" s="9" t="s">
        <v>510</v>
      </c>
      <c r="C119" s="6" t="s">
        <v>511</v>
      </c>
      <c r="D119" s="3" t="s">
        <v>248</v>
      </c>
      <c r="E119" s="3" t="s">
        <v>512</v>
      </c>
      <c r="F119" s="3" t="s">
        <v>56</v>
      </c>
      <c r="G119" s="3" t="s">
        <v>20</v>
      </c>
      <c r="H119" s="3" t="s">
        <v>20</v>
      </c>
      <c r="I119" s="3" t="s">
        <v>90</v>
      </c>
      <c r="J119" s="3" t="s">
        <v>91</v>
      </c>
      <c r="K119" s="12">
        <v>33.99</v>
      </c>
      <c r="L119" s="12">
        <f>SUM(K119)*O119</f>
        <v>18490.560000000001</v>
      </c>
      <c r="M119" s="9" t="s">
        <v>92</v>
      </c>
      <c r="N119" s="10">
        <v>34</v>
      </c>
      <c r="O119" s="10">
        <v>544</v>
      </c>
      <c r="P119" s="6" t="s">
        <v>25</v>
      </c>
      <c r="Q119" s="6" t="s">
        <v>376</v>
      </c>
    </row>
    <row r="120" spans="1:17" ht="79.900000000000006" customHeight="1" x14ac:dyDescent="0.25">
      <c r="B120" s="9" t="s">
        <v>513</v>
      </c>
      <c r="C120" s="6" t="s">
        <v>514</v>
      </c>
      <c r="D120" s="3" t="s">
        <v>248</v>
      </c>
      <c r="E120" s="3" t="s">
        <v>512</v>
      </c>
      <c r="F120" s="3" t="s">
        <v>116</v>
      </c>
      <c r="G120" s="3" t="s">
        <v>20</v>
      </c>
      <c r="H120" s="3" t="s">
        <v>20</v>
      </c>
      <c r="I120" s="3" t="s">
        <v>90</v>
      </c>
      <c r="J120" s="3" t="s">
        <v>91</v>
      </c>
      <c r="K120" s="12">
        <v>33.99</v>
      </c>
      <c r="L120" s="12">
        <f>SUM(K120)*O120</f>
        <v>33718.080000000002</v>
      </c>
      <c r="M120" s="9" t="s">
        <v>92</v>
      </c>
      <c r="N120" s="10">
        <v>62</v>
      </c>
      <c r="O120" s="10">
        <v>992</v>
      </c>
      <c r="P120" s="6" t="s">
        <v>25</v>
      </c>
      <c r="Q120" s="6" t="s">
        <v>376</v>
      </c>
    </row>
    <row r="121" spans="1:17" ht="79.900000000000006" customHeight="1" x14ac:dyDescent="0.25">
      <c r="B121" s="9" t="s">
        <v>515</v>
      </c>
      <c r="C121" s="6" t="s">
        <v>516</v>
      </c>
      <c r="D121" s="3" t="s">
        <v>517</v>
      </c>
      <c r="E121" s="4" t="s">
        <v>518</v>
      </c>
      <c r="F121" s="3" t="s">
        <v>20</v>
      </c>
      <c r="G121" s="3" t="s">
        <v>20</v>
      </c>
      <c r="H121" s="3" t="s">
        <v>20</v>
      </c>
      <c r="I121" s="3" t="s">
        <v>34</v>
      </c>
      <c r="J121" s="3" t="s">
        <v>35</v>
      </c>
      <c r="K121" s="12">
        <v>42.99</v>
      </c>
      <c r="L121" s="12">
        <f>SUM(K121)*O121</f>
        <v>28889.280000000002</v>
      </c>
      <c r="M121" s="9" t="s">
        <v>36</v>
      </c>
      <c r="N121" s="10">
        <v>48</v>
      </c>
      <c r="O121" s="10">
        <v>672</v>
      </c>
      <c r="P121" s="6" t="s">
        <v>25</v>
      </c>
      <c r="Q121" s="6" t="s">
        <v>376</v>
      </c>
    </row>
    <row r="122" spans="1:17" ht="79.900000000000006" customHeight="1" x14ac:dyDescent="0.25">
      <c r="B122" s="9" t="s">
        <v>519</v>
      </c>
      <c r="C122" s="6" t="s">
        <v>520</v>
      </c>
      <c r="D122" s="3" t="s">
        <v>517</v>
      </c>
      <c r="E122" s="4" t="s">
        <v>518</v>
      </c>
      <c r="F122" s="3" t="s">
        <v>56</v>
      </c>
      <c r="G122" s="3" t="s">
        <v>66</v>
      </c>
      <c r="H122" s="3" t="s">
        <v>20</v>
      </c>
      <c r="I122" s="3" t="s">
        <v>34</v>
      </c>
      <c r="J122" s="3" t="s">
        <v>35</v>
      </c>
      <c r="K122" s="12">
        <v>42.99</v>
      </c>
      <c r="L122" s="12">
        <f>SUM(K122)*O122</f>
        <v>34907.880000000005</v>
      </c>
      <c r="M122" s="9" t="s">
        <v>36</v>
      </c>
      <c r="N122" s="10">
        <v>58</v>
      </c>
      <c r="O122" s="10">
        <v>812</v>
      </c>
      <c r="P122" s="6" t="s">
        <v>25</v>
      </c>
      <c r="Q122" s="6" t="s">
        <v>376</v>
      </c>
    </row>
    <row r="123" spans="1:17" ht="79.900000000000006" customHeight="1" x14ac:dyDescent="0.25">
      <c r="B123" s="9" t="s">
        <v>521</v>
      </c>
      <c r="C123" s="6" t="s">
        <v>522</v>
      </c>
      <c r="D123" s="3" t="s">
        <v>82</v>
      </c>
      <c r="E123" s="3" t="s">
        <v>523</v>
      </c>
      <c r="F123" s="3" t="s">
        <v>56</v>
      </c>
      <c r="G123" s="3" t="s">
        <v>524</v>
      </c>
      <c r="H123" s="3" t="s">
        <v>20</v>
      </c>
      <c r="I123" s="3" t="s">
        <v>34</v>
      </c>
      <c r="J123" s="3" t="s">
        <v>52</v>
      </c>
      <c r="K123" s="12">
        <v>14.99</v>
      </c>
      <c r="L123" s="12">
        <f>SUM(K123)*O123</f>
        <v>359.76</v>
      </c>
      <c r="M123" s="9" t="s">
        <v>27</v>
      </c>
      <c r="N123" s="10">
        <v>2</v>
      </c>
      <c r="O123" s="10">
        <v>24</v>
      </c>
      <c r="P123" s="6" t="s">
        <v>25</v>
      </c>
      <c r="Q123" s="6" t="s">
        <v>525</v>
      </c>
    </row>
    <row r="124" spans="1:17" ht="79.900000000000006" customHeight="1" x14ac:dyDescent="0.25">
      <c r="B124" s="9" t="s">
        <v>526</v>
      </c>
      <c r="C124" s="6" t="s">
        <v>527</v>
      </c>
      <c r="D124" s="3" t="s">
        <v>528</v>
      </c>
      <c r="E124" s="4" t="s">
        <v>529</v>
      </c>
      <c r="F124" s="3" t="s">
        <v>411</v>
      </c>
      <c r="G124" s="3" t="s">
        <v>20</v>
      </c>
      <c r="H124" s="3" t="s">
        <v>20</v>
      </c>
      <c r="I124" s="3" t="s">
        <v>34</v>
      </c>
      <c r="J124" s="3" t="s">
        <v>52</v>
      </c>
      <c r="K124" s="12">
        <v>18.989999999999998</v>
      </c>
      <c r="L124" s="12">
        <f>SUM(K124)*O124</f>
        <v>8203.6799999999985</v>
      </c>
      <c r="M124" s="9" t="s">
        <v>27</v>
      </c>
      <c r="N124" s="10">
        <v>36</v>
      </c>
      <c r="O124" s="10">
        <v>432</v>
      </c>
      <c r="P124" s="6" t="s">
        <v>25</v>
      </c>
      <c r="Q124" s="6" t="s">
        <v>525</v>
      </c>
    </row>
    <row r="125" spans="1:17" x14ac:dyDescent="0.25">
      <c r="A125" s="1" t="s">
        <v>530</v>
      </c>
      <c r="K125" s="11"/>
      <c r="L125" s="11">
        <f>SUM(L2:L124)</f>
        <v>2122435.8600000003</v>
      </c>
      <c r="N125" s="10">
        <v>4288</v>
      </c>
      <c r="O125" s="10">
        <v>60214</v>
      </c>
    </row>
  </sheetData>
  <pageMargins left="0.75" right="0.75" top="0.75" bottom="0.5" header="0.5" footer="0.75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2025-11-10T14:20:51Z</dcterms:created>
  <dcterms:modified xsi:type="dcterms:W3CDTF">2025-11-14T10:40:18Z</dcterms:modified>
</cp:coreProperties>
</file>